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PRORAČUN ZA 2025\"/>
    </mc:Choice>
  </mc:AlternateContent>
  <xr:revisionPtr revIDLastSave="0" documentId="8_{5A0D75D6-6EB8-4B8E-976B-BE5BFBC9E78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roračun za 2025.g.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3" i="1" l="1"/>
  <c r="D33" i="1"/>
  <c r="C33" i="1"/>
</calcChain>
</file>

<file path=xl/sharedStrings.xml><?xml version="1.0" encoding="utf-8"?>
<sst xmlns="http://schemas.openxmlformats.org/spreadsheetml/2006/main" count="527" uniqueCount="204">
  <si>
    <t>OPĆI DIO PRORAČUNA</t>
  </si>
  <si>
    <t>SAŽETAK A. RAČUNA PRIHODA I RASHODA I B. RAČUNA ZADUŽIVANJA / FINANCIRANJA</t>
  </si>
  <si>
    <t xml:space="preserve">PLAN </t>
  </si>
  <si>
    <t>PROJEKCIJA</t>
  </si>
  <si>
    <t xml:space="preserve">PROJEKCIJA </t>
  </si>
  <si>
    <t>INDEKS</t>
  </si>
  <si>
    <t>2/1</t>
  </si>
  <si>
    <t>3/2</t>
  </si>
  <si>
    <t>A. RAČUN PRIHODA I RASHODA</t>
  </si>
  <si>
    <t/>
  </si>
  <si>
    <t>6</t>
  </si>
  <si>
    <t>Prihodi poslovanja</t>
  </si>
  <si>
    <t>7</t>
  </si>
  <si>
    <t>Prihodi od prodaje nefinancijske imovine</t>
  </si>
  <si>
    <t>UKUPNO PRIHODI</t>
  </si>
  <si>
    <t>3</t>
  </si>
  <si>
    <t>Rashodi poslovanja</t>
  </si>
  <si>
    <t>4</t>
  </si>
  <si>
    <t>Rashodi za nabavu nefinancijske imovine</t>
  </si>
  <si>
    <t>UKUPNO RASHODI</t>
  </si>
  <si>
    <t>RAZLIKA − MANJAK</t>
  </si>
  <si>
    <t>B. RAČUN ZADUŽIVANJA / FINANCIRANJA</t>
  </si>
  <si>
    <t>8</t>
  </si>
  <si>
    <t>Primici od financijske imovine i zaduživanja</t>
  </si>
  <si>
    <t>5</t>
  </si>
  <si>
    <t>Izdaci za financijsku imovinu i otplate zajmova</t>
  </si>
  <si>
    <t>NETO ZADUŽIVANJE / FINANCIRANJE</t>
  </si>
  <si>
    <t>C. PRENESENI VIŠAK ILI PRENESENI MANJAK I VIŠEGODIŠNJI PLAN URAVNOTEŽENJA</t>
  </si>
  <si>
    <t>UKUPAN DONOS VIŠKA/MANJKA IZ PRETHODNIH GODINA</t>
  </si>
  <si>
    <t>DIO VIŠKA/MANJKA IZ PRETHODNIH GODINA KOJI ĆE SE POKRIT/RASPOREDITI U PLANIRANOM RAZDOBLJU</t>
  </si>
  <si>
    <t>VIŠAK / MANJAK + NETO ZADUŽIVANJA / FINANCIRANJA</t>
  </si>
  <si>
    <t>GODINE</t>
  </si>
  <si>
    <t>BROJ KONTA</t>
  </si>
  <si>
    <t>VRSTA PRIHODA / PRIMITAKA</t>
  </si>
  <si>
    <t>2025</t>
  </si>
  <si>
    <t>2026</t>
  </si>
  <si>
    <t>3/1</t>
  </si>
  <si>
    <t xml:space="preserve">UKUPNO PRIHODI / PRIMICI	</t>
  </si>
  <si>
    <t>6 Prihodi poslovanja</t>
  </si>
  <si>
    <t>61 Prihodi od poreza</t>
  </si>
  <si>
    <t>Izvor 1.1. OPĆI PRIHODI I PRIMICI</t>
  </si>
  <si>
    <t>63 Pomoći iz inozemstva i od subjekata unutar općeg proračuna</t>
  </si>
  <si>
    <t>Izvor 5.3. POMOĆI</t>
  </si>
  <si>
    <t>Izvor 5.4. POMOĆI - EU PROJEKTI</t>
  </si>
  <si>
    <t>64 Prihodi od imovine</t>
  </si>
  <si>
    <t>Izvor 4.3. PRIHODI ZA POSEBNE NAMJENE</t>
  </si>
  <si>
    <t>65 Prihodi od upravnih i administrativnih pristojbi, pristojbi po posebnim propisima i naknada</t>
  </si>
  <si>
    <t>68 Kazne, upravne mjere i ostali prihodi</t>
  </si>
  <si>
    <t>PLAN</t>
  </si>
  <si>
    <t xml:space="preserve">UKUPNO RASHODI / IZDACI	</t>
  </si>
  <si>
    <t>3 Rashodi poslovanja</t>
  </si>
  <si>
    <t>31 Rashodi za zaposlene</t>
  </si>
  <si>
    <t>32 Materijalni rashodi</t>
  </si>
  <si>
    <t>Izvor 9.1. VIŠAK PRIHODA - OPĆI PRIHODI</t>
  </si>
  <si>
    <t>34 Financijski rashodi</t>
  </si>
  <si>
    <t>35 Subvencije</t>
  </si>
  <si>
    <t>36 Pomoći dane u inozemstvo i unutar općeg proračuna</t>
  </si>
  <si>
    <t>37 Naknade građanima i kućanstvima na temelju osiguranja i druge naknade</t>
  </si>
  <si>
    <t>38 Ostali rashodi</t>
  </si>
  <si>
    <t>4 Rashodi za nabavu nefinancijske imovine</t>
  </si>
  <si>
    <t>41 Rashodi za nabavu neproizvedene dugotrajne imovine</t>
  </si>
  <si>
    <t>Izvor 9.2. VIŠAK PRIHODA - POMOĆI</t>
  </si>
  <si>
    <t>42 Rashodi za nabavu proizvedene dugotrajne imovine</t>
  </si>
  <si>
    <t>45 Rashodi za dodatna ulaganja na nefinancijskoj imovini</t>
  </si>
  <si>
    <t xml:space="preserve">RAČUN PRIHODA I RASHODA PREMA IZVORIMA FINANCIRANJA I EKONOMSKOJ KLASIFIKACIJI </t>
  </si>
  <si>
    <t>FUNKCIJSKA KLASIFIKACIJA 01 Opće javne usluge</t>
  </si>
  <si>
    <t>FUNKCIJSKA KLASIFIKACIJA 011 Izvršna  i zakonodavna tijela, financijski i fiskalni poslovi, vanjski poslovi</t>
  </si>
  <si>
    <t>FUNKCIJSKA KLASIFIKACIJA 013 Opće usluge</t>
  </si>
  <si>
    <t>FUNKCIJSKA KLASIFIKACIJA 03 Javni red i sigurnost</t>
  </si>
  <si>
    <t>FUNKCIJSKA KLASIFIKACIJA 032 Usluge protupožarne zaštite</t>
  </si>
  <si>
    <t>FUNKCIJSKA KLASIFIKACIJA 036 Rashodi za javni red i sigurnost koji nisu drugdje svrstani</t>
  </si>
  <si>
    <t>FUNKCIJSKA KLASIFIKACIJA 04 Ekonomski poslovi</t>
  </si>
  <si>
    <t>FUNKCIJSKA KLASIFIKACIJA 042 Poljoprivreda, šumarstvo, ribarstvo i lov</t>
  </si>
  <si>
    <t>FUNKCIJSKA KLASIFIKACIJA 044 Rudarstvo, proizvodnja i građevinarstvo</t>
  </si>
  <si>
    <t>FUNKCIJSKA KLASIFIKACIJA 049 Ekonomski poslovi koji nisu drugdje svrstani</t>
  </si>
  <si>
    <t>FUNKCIJSKA KLASIFIKACIJA 05 Zaštita okoliša</t>
  </si>
  <si>
    <t>FUNKCIJSKA KLASIFIKACIJA 056 Poslovi i usluge zaštite okoliša koji nisu drugdje svrstani</t>
  </si>
  <si>
    <t>FUNKCIJSKA KLASIFIKACIJA 06 Usluge unapređenja stanovanja i zajednice</t>
  </si>
  <si>
    <t>FUNKCIJSKA KLASIFIKACIJA 062 Razvoj zajednice</t>
  </si>
  <si>
    <t>FUNKCIJSKA KLASIFIKACIJA 064 Ulična rasvjeta</t>
  </si>
  <si>
    <t>FUNKCIJSKA KLASIFIKACIJA 066 Rashodi vezani za stanovanje i kom. pogodnosti koji nisu drugdje svrstani</t>
  </si>
  <si>
    <t>FUNKCIJSKA KLASIFIKACIJA 07 Zdravstvo</t>
  </si>
  <si>
    <t>FUNKCIJSKA KLASIFIKACIJA 076 Poslovi i usluge zdravstva koji nisu drugdje svrstani</t>
  </si>
  <si>
    <t>FUNKCIJSKA KLASIFIKACIJA 08 Rekreacija, kultura i religija</t>
  </si>
  <si>
    <t>FUNKCIJSKA KLASIFIKACIJA 084 Religijske i druge službe zajednice</t>
  </si>
  <si>
    <t>FUNKCIJSKA KLASIFIKACIJA 086 Rashodi za rekreaciju, kulturu i religiju koji nisu drugdje svrstani</t>
  </si>
  <si>
    <t>FUNKCIJSKA KLASIFIKACIJA 09 Obrazovanje</t>
  </si>
  <si>
    <t>FUNKCIJSKA KLASIFIKACIJA 091 Predškolsko i osnovno obrazovanje</t>
  </si>
  <si>
    <t>FUNKCIJSKA KLASIFIKACIJA 092 Srednjoškolsko  obrazovanje</t>
  </si>
  <si>
    <t>FUNKCIJSKA KLASIFIKACIJA 095 Obrazovanje koje se ne može definirati po stupnju</t>
  </si>
  <si>
    <t>FUNKCIJSKA KLASIFIKACIJA 10 Socijalna zaštita</t>
  </si>
  <si>
    <t>FUNKCIJSKA KLASIFIKACIJA 101 Bolest i invaliditet</t>
  </si>
  <si>
    <t>FUNKCIJSKA KLASIFIKACIJA 104 Obitelj i djeca</t>
  </si>
  <si>
    <t>FUNKCIJSKA KLASIFIKACIJA 106 Stanovanje</t>
  </si>
  <si>
    <t>FUNKCIJSKA KLASIFIKACIJA 109 Aktivnosti socijalne zaštite koje nisu drugdje svrstane</t>
  </si>
  <si>
    <t>RASHODI PREMA FUNKCIJSKOJ KLASIFIKACIJI</t>
  </si>
  <si>
    <t>9 Vlastiti izvori</t>
  </si>
  <si>
    <t>92 Rezultat poslovanja</t>
  </si>
  <si>
    <t xml:space="preserve">RAČUN FINANCIRANJA PREMA IZVORIMA FINANCIRANJA I EKONOMSKOJ KLASIFIKACIJI </t>
  </si>
  <si>
    <t>VRSTA PRIMITAKA / IZDATAKA</t>
  </si>
  <si>
    <t>8 Primici od financijske imovine i zaduživanja</t>
  </si>
  <si>
    <t>84 Primici od zaduživanja</t>
  </si>
  <si>
    <t>5 Izdaci za financijsku imovinu i otplate zajmova</t>
  </si>
  <si>
    <t>54 Izdaci za otplatu glavnice primljenih kredita i zajmova</t>
  </si>
  <si>
    <t>POSEBNI DIO PRORAČUNA</t>
  </si>
  <si>
    <t>Razdjel 001 PREDSTAVNIČKO, IZVRŠNO TIJELO I MJESNA SAMOPURAVA</t>
  </si>
  <si>
    <t>Glava 00101 OPĆINSKO VIJEĆE I NAČELNIK</t>
  </si>
  <si>
    <t>Program 1000 DONOŠENJE AKATA I MJERA IZ DJELOKRUGA PREDSTAVNIČKOG TIJELA</t>
  </si>
  <si>
    <t>Aktivnost A100001 REDOVAN RAD PREDSTAVNIČKOG TIJELA</t>
  </si>
  <si>
    <t>Aktivnost A100002 FINANCIRANJE POLITIČKIH STRANAKA</t>
  </si>
  <si>
    <t>Aktivnost A100003 OBILJEŽAVANJE ZNAČAJNIH DATUMA</t>
  </si>
  <si>
    <t>Aktivnost A100004 SAVJET MLADIH</t>
  </si>
  <si>
    <t>Tekući projekt T100005 LOKALNI IZBORI 2025.G.</t>
  </si>
  <si>
    <t>Program 1001 DONOŠENJE AKATA I MJERA IZ DJELOKRUGA IZVRŠNOG TIJELA</t>
  </si>
  <si>
    <t>Aktivnost A100101 REDOVAN RAD IZVRŠNOG TIJELA</t>
  </si>
  <si>
    <t>Aktivnost A100102 PROTOKOLARNE AKTIVNOSTI, PROMIDŽBA I DONACIJE</t>
  </si>
  <si>
    <t>Aktivnost A100103 DOGAĐANJA I MANIFESTACIJE</t>
  </si>
  <si>
    <t>Aktivnost A100104 PRORAČUNSKA ZALIHA</t>
  </si>
  <si>
    <t>Glava 00102 MJESNA SAMOUPRAVA</t>
  </si>
  <si>
    <t>Program 1002 MJESNI ODBORI</t>
  </si>
  <si>
    <t>Aktivnost A100201 PROGRAMSKE AKTIVNOSTI M.O.</t>
  </si>
  <si>
    <t>Razdjel 002 JEDINSTVENI UPRAVNI ODJEL</t>
  </si>
  <si>
    <t>Glava 00201 JEDINSTVENI UPRAVNI ODJEL</t>
  </si>
  <si>
    <t>Program 2000 JAVNA UPRAVA I ADMINISTRACIJA</t>
  </si>
  <si>
    <t>Aktivnost A200001 REDOVAN RAD UPRAVNOG TIJELA</t>
  </si>
  <si>
    <t>Aktivnost A200002 ZAJEDNIČKI RASHODI UPRAVNOG TIJELA</t>
  </si>
  <si>
    <t>Aktivnost A200003 OSTALI FINANCIJSKI POSLOVI</t>
  </si>
  <si>
    <t>Kapitalni projekt K200004 NABAVA OPREME</t>
  </si>
  <si>
    <t>Program 2001 UPRAVLJANJE IMOVINOM</t>
  </si>
  <si>
    <t>Aktivnost A200101 UPRAVLJANJE I ODRŽAVANJE ZGRADA I OBJEKATA U VLASNIŠTVU OPĆINE</t>
  </si>
  <si>
    <t>Kapitalni projekt K200102 DODATNO ULAGANJE U GRAĐEVINSKE OBJEKTE U VLASNIŠTVU OPĆINE</t>
  </si>
  <si>
    <t>Program 2002 PROSTORNO PLANIRANJE</t>
  </si>
  <si>
    <t>Kapitalni projekt K200201 KATASTARSKA IZMJERA - REAMBULACIJA</t>
  </si>
  <si>
    <t>Program 2003 POTPORE U POLJOPRIVREDI</t>
  </si>
  <si>
    <t xml:space="preserve">Aktivnost A200301 SUBVENCIJE POLJOPRIVREDNICIMA </t>
  </si>
  <si>
    <t>Program 2004 ODRŽAVANJE KOMUNALNE INFRASTRUKTURE</t>
  </si>
  <si>
    <t>Aktivnost A200401 ODRŽAVANJE JAVNIH POVRŠINA</t>
  </si>
  <si>
    <t>Aktivnost A200402 ODRŽAVANJE NERAZVRSTANIH CESTA</t>
  </si>
  <si>
    <t>Aktivnost A200403 SUSTAV OBORINSKE ODVODNJE</t>
  </si>
  <si>
    <t>Aktivnost A200404 JAVNA RASVJETA</t>
  </si>
  <si>
    <t>Aktivnost A200405 ZIMSKA SLUŽBA</t>
  </si>
  <si>
    <t>Aktivnost A200406 ODRŽAVANJE GROBLJA I MRTVAČNICE</t>
  </si>
  <si>
    <t>Aktivnost A200407 REDARSTVO</t>
  </si>
  <si>
    <t>Aktivnost A200408 NEPREDVIĐENE INTERVENCIJE</t>
  </si>
  <si>
    <t>Program 2005 GRAĐENJE KOMUNALNE INFRASTRUKTURE</t>
  </si>
  <si>
    <t>Kapitalni projekt K200501 IZGRADNJA NOGOSTUPA U LAZINI</t>
  </si>
  <si>
    <t>Kapitalni projekt K200503 KUPNJA ZEMLJIŠTA</t>
  </si>
  <si>
    <t>Kapitalni projekt K200505 MODERNIZACIJA LED RASVJETE</t>
  </si>
  <si>
    <t>Kapitalni projekt K200506 ASFALTIRANJE NERAZVRSTANIH CESTA</t>
  </si>
  <si>
    <t>Program 2006 ZDRAVSTVENO-VETERINARSKA ZAŠTITA</t>
  </si>
  <si>
    <t>Aktivnost A200601 DERATIZACIJA I DEZINSEKCIJA</t>
  </si>
  <si>
    <t>Aktivnost A200602 VETERINARSKO-HIGIJENIČARSKA SLUŽBA</t>
  </si>
  <si>
    <t>Program 2007 GOSPODARENJE OTPADOM I ZAŠTITA OKOLIŠA</t>
  </si>
  <si>
    <t>Aktivnost A200701 SMANJENJE ONEČIŠĆENJA</t>
  </si>
  <si>
    <t>Aktivnost A200702 GOSPODARENJE OTPADOM</t>
  </si>
  <si>
    <t>Aktivnost A200703 ZAŠTITA OKOLIŠA</t>
  </si>
  <si>
    <t>Program 2008 JAVNE POTREBE U KULTURI, SPORTU I RAZVOJ CIVILNOG DRUŠTVA</t>
  </si>
  <si>
    <t>Aktivnost A200801 UDRUGE-JAVNI NATJEČAJ</t>
  </si>
  <si>
    <t>Aktivnost A200802 HUMANITARNA DJELATNOST CRVENOG KRIŽA</t>
  </si>
  <si>
    <t>Aktivnost A200803 VJERSKE ZAJEDNICE</t>
  </si>
  <si>
    <t>Program 2009 JAVNE POTREBE U VATROGASTVU</t>
  </si>
  <si>
    <t>Aktivnost A200901 FINANCIRANJE VATROGASNE ZAJEDNICE</t>
  </si>
  <si>
    <t>Aktivnost A200902 ZAŠTITA I SPAŠAVANJE</t>
  </si>
  <si>
    <t>Program 2010 RAZVOJ TURIZMA</t>
  </si>
  <si>
    <t>Aktivnost A201001 REGIONALNA TURISTIČKA ZAJEDNICA</t>
  </si>
  <si>
    <t>Program 2011 PREDŠKOLSKI ODGOJ I OBRAZOVANJE</t>
  </si>
  <si>
    <t>Aktivnost A201101 SUFINANCIRANJE BORAVKA I ČUVANJA DJECE</t>
  </si>
  <si>
    <t>Aktivnost A201102 FINANCIRANJE PREDŠKOLE</t>
  </si>
  <si>
    <t>Aktivnost A201103 POMOĆ OSNOVNOJ ŠKOLI</t>
  </si>
  <si>
    <t>Aktivnost A201104 PRIJEVOZ UČENIKA OŠ I SŠ</t>
  </si>
  <si>
    <t>Aktivnost A201106 STIPENDIJE UČENICIMA I STUDENTIMA</t>
  </si>
  <si>
    <t>Program 2012 JAVNE POTREBE U SOCIJALNOJ SKRBI</t>
  </si>
  <si>
    <t>Aktivnost A201201 POMOĆ OBITELJIMA-SOCIJALNI PROGRAM</t>
  </si>
  <si>
    <t>PRENESENA SREDSTVA PREMA IZVORIMA FINANCIRANJA I EKONOMSKOJ KLASIFIKACIJI</t>
  </si>
  <si>
    <t>PRENESENI VIŠAK</t>
  </si>
  <si>
    <t>PRENESENI MANJAK</t>
  </si>
  <si>
    <t>Izvor 5.4.  POMOĆI - EU PROJEKTI</t>
  </si>
  <si>
    <t xml:space="preserve">     REPUBLIKA HRVATSKA</t>
  </si>
  <si>
    <t xml:space="preserve">    KARLOVAČKA ŽUPANIJA</t>
  </si>
  <si>
    <t xml:space="preserve">       OPĆINA DRAGANIĆ</t>
  </si>
  <si>
    <t xml:space="preserve">        OPĆINSKO VIJEĆE</t>
  </si>
  <si>
    <t>Članak 1.</t>
  </si>
  <si>
    <t>1</t>
  </si>
  <si>
    <t>2</t>
  </si>
  <si>
    <t>2027</t>
  </si>
  <si>
    <t>472.000,00</t>
  </si>
  <si>
    <t>15.500,00</t>
  </si>
  <si>
    <t>230.000,00</t>
  </si>
  <si>
    <t>487.500,00</t>
  </si>
  <si>
    <t xml:space="preserve">Članak 2. </t>
  </si>
  <si>
    <t>Tekući projekt T100202 IZBORI ZA M.O.</t>
  </si>
  <si>
    <t>Kapitalni projekt K200103 ENERGETSKA UČINKOVITOST OPĆINSKE ZGRADE</t>
  </si>
  <si>
    <t>Kapitalni projekt K200502 IZGRADNJA DJEČJIH IGRALIŠTA</t>
  </si>
  <si>
    <t>Kapitalni projekt K200504 IZGRADNJA ŠRC</t>
  </si>
  <si>
    <t>Kapitalni projekt K200507 IZGRADNJA MOSTA U FRANJETIĆIMA</t>
  </si>
  <si>
    <t>Kapitalni projekt K200508 IZGRADNJA NOGOSTUPA U BENCETIĆIMA</t>
  </si>
  <si>
    <t>Kapitalni projekt K200509 IZGRADNJA NOGOSTUPA U MRZLJAKIMA</t>
  </si>
  <si>
    <t>Rashodi poslovanja i rashodi za nabavu nefinancijske imovine planirani u Proračunu Općine Draganić za 2025. g. u ukupnom iznosu od  3.266.620,00 € raspoređuju se u Posebnom dijelu Proračuna Općine Draganić za 2025. g. kako slijedi:</t>
  </si>
  <si>
    <t>66 Prihodi od prodaje proizvoda i robe te pruženih usluga, prihodi od donacija te povrati po protestiranim jamstvima</t>
  </si>
  <si>
    <t xml:space="preserve">    KLASA: 400-01/24-01/05</t>
  </si>
  <si>
    <t xml:space="preserve">    URBROJ: 2133-08-02-24-4</t>
  </si>
  <si>
    <t xml:space="preserve">    U Draganiću, 04. prosinac 2024.g. </t>
  </si>
  <si>
    <t>Na temelju članka 40. Zakona o proračunu („Narodne Novine“ 144/21) te članka 30. Statuta Općine Draganić („Glasnik Karlovačke Županije“ 11/21) Općinsko vijeće Općine Draganić na 23. sjednici, održanoj dana 04. prosinca 2024.g. donijelo je</t>
  </si>
  <si>
    <t xml:space="preserve"> PRORAČUN OPĆINE DRAGANIĆ ZA 2025. GODINU I PROJEKCIJE ZA 2026. I 2027.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</si>
</sst>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name val="Arial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indexed="8"/>
      <name val="Arial"/>
    </font>
    <font>
      <b/>
      <sz val="10"/>
      <name val="Arial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0" fontId="11" fillId="0" borderId="0"/>
    <xf numFmtId="0" fontId="1" fillId="0" borderId="0"/>
  </cellStyleXfs>
  <cellXfs count="105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4" fontId="1" fillId="0" borderId="0" xfId="1" applyNumberFormat="1" applyAlignment="1">
      <alignment horizontal="center"/>
    </xf>
    <xf numFmtId="0" fontId="7" fillId="0" borderId="0" xfId="1" applyFont="1" applyAlignment="1">
      <alignment horizontal="center"/>
    </xf>
    <xf numFmtId="0" fontId="1" fillId="0" borderId="0" xfId="1"/>
    <xf numFmtId="4" fontId="2" fillId="0" borderId="0" xfId="1" applyNumberFormat="1" applyFont="1" applyAlignment="1">
      <alignment horizontal="center"/>
    </xf>
    <xf numFmtId="0" fontId="2" fillId="3" borderId="0" xfId="1" applyFont="1" applyFill="1" applyAlignment="1">
      <alignment wrapText="1"/>
    </xf>
    <xf numFmtId="0" fontId="2" fillId="3" borderId="0" xfId="1" applyFont="1" applyFill="1"/>
    <xf numFmtId="0" fontId="1" fillId="0" borderId="0" xfId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6" borderId="0" xfId="0" applyFont="1" applyFill="1"/>
    <xf numFmtId="49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49" fontId="2" fillId="6" borderId="0" xfId="0" applyNumberFormat="1" applyFont="1" applyFill="1" applyAlignment="1">
      <alignment horizontal="center"/>
    </xf>
    <xf numFmtId="2" fontId="2" fillId="6" borderId="0" xfId="0" applyNumberFormat="1" applyFont="1" applyFill="1" applyAlignment="1">
      <alignment horizontal="center"/>
    </xf>
    <xf numFmtId="4" fontId="9" fillId="7" borderId="0" xfId="0" applyNumberFormat="1" applyFont="1" applyFill="1" applyAlignment="1">
      <alignment horizontal="center"/>
    </xf>
    <xf numFmtId="4" fontId="2" fillId="0" borderId="0" xfId="0" applyNumberFormat="1" applyFont="1" applyAlignment="1">
      <alignment horizontal="center"/>
    </xf>
    <xf numFmtId="0" fontId="0" fillId="0" borderId="0" xfId="0"/>
    <xf numFmtId="0" fontId="7" fillId="0" borderId="0" xfId="1" applyFont="1" applyAlignment="1"/>
    <xf numFmtId="0" fontId="13" fillId="0" borderId="0" xfId="1" applyFont="1" applyAlignment="1"/>
    <xf numFmtId="0" fontId="12" fillId="0" borderId="0" xfId="1" applyFont="1" applyAlignment="1"/>
    <xf numFmtId="0" fontId="12" fillId="0" borderId="0" xfId="1" applyFont="1" applyAlignment="1">
      <alignment horizontal="left"/>
    </xf>
    <xf numFmtId="0" fontId="12" fillId="0" borderId="0" xfId="1" applyFont="1" applyAlignment="1">
      <alignment horizontal="left" wrapText="1"/>
    </xf>
    <xf numFmtId="0" fontId="2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horizontal="center"/>
    </xf>
    <xf numFmtId="0" fontId="2" fillId="0" borderId="0" xfId="1" applyFont="1" applyBorder="1" applyAlignment="1" applyProtection="1">
      <alignment horizontal="center" vertical="center"/>
    </xf>
    <xf numFmtId="0" fontId="3" fillId="0" borderId="0" xfId="1" applyFont="1" applyAlignment="1">
      <alignment horizontal="center" vertical="center"/>
    </xf>
    <xf numFmtId="0" fontId="2" fillId="3" borderId="0" xfId="1" applyFont="1" applyFill="1" applyBorder="1" applyAlignment="1" applyProtection="1">
      <alignment horizontal="center" vertical="center"/>
    </xf>
    <xf numFmtId="4" fontId="2" fillId="3" borderId="0" xfId="1" applyNumberFormat="1" applyFont="1" applyFill="1" applyAlignment="1">
      <alignment horizontal="center" vertical="center"/>
    </xf>
    <xf numFmtId="4" fontId="15" fillId="0" borderId="0" xfId="3" applyNumberFormat="1" applyFont="1" applyAlignment="1">
      <alignment horizontal="center" vertical="center"/>
    </xf>
    <xf numFmtId="4" fontId="14" fillId="2" borderId="0" xfId="3" applyNumberFormat="1" applyFont="1" applyFill="1" applyAlignment="1">
      <alignment horizontal="center" vertical="center"/>
    </xf>
    <xf numFmtId="4" fontId="15" fillId="12" borderId="0" xfId="3" applyNumberFormat="1" applyFont="1" applyFill="1" applyAlignment="1">
      <alignment horizontal="center"/>
    </xf>
    <xf numFmtId="4" fontId="15" fillId="0" borderId="0" xfId="3" applyNumberFormat="1" applyFont="1" applyAlignment="1">
      <alignment horizontal="center"/>
    </xf>
    <xf numFmtId="4" fontId="14" fillId="2" borderId="0" xfId="3" applyNumberFormat="1" applyFont="1" applyFill="1" applyAlignment="1">
      <alignment horizontal="center"/>
    </xf>
    <xf numFmtId="0" fontId="1" fillId="0" borderId="0" xfId="4"/>
    <xf numFmtId="0" fontId="2" fillId="0" borderId="0" xfId="4" applyFont="1"/>
    <xf numFmtId="0" fontId="2" fillId="0" borderId="0" xfId="4" applyFont="1" applyBorder="1" applyAlignment="1" applyProtection="1">
      <alignment horizontal="center"/>
    </xf>
    <xf numFmtId="0" fontId="1" fillId="0" borderId="0" xfId="4" applyAlignment="1">
      <alignment horizontal="center"/>
    </xf>
    <xf numFmtId="4" fontId="2" fillId="0" borderId="0" xfId="4" applyNumberFormat="1" applyFont="1" applyAlignment="1">
      <alignment horizontal="center"/>
    </xf>
    <xf numFmtId="4" fontId="8" fillId="4" borderId="0" xfId="4" applyNumberFormat="1" applyFont="1" applyFill="1" applyAlignment="1">
      <alignment horizontal="center"/>
    </xf>
    <xf numFmtId="4" fontId="8" fillId="5" borderId="0" xfId="4" applyNumberFormat="1" applyFont="1" applyFill="1" applyAlignment="1">
      <alignment horizontal="center"/>
    </xf>
    <xf numFmtId="0" fontId="1" fillId="0" borderId="0" xfId="4"/>
    <xf numFmtId="0" fontId="2" fillId="0" borderId="0" xfId="4" applyFont="1"/>
    <xf numFmtId="0" fontId="2" fillId="0" borderId="0" xfId="4" applyFont="1" applyBorder="1" applyAlignment="1" applyProtection="1">
      <alignment horizontal="center" vertical="center"/>
    </xf>
    <xf numFmtId="4" fontId="2" fillId="0" borderId="0" xfId="4" applyNumberFormat="1" applyFont="1" applyAlignment="1">
      <alignment horizontal="center" vertical="center"/>
    </xf>
    <xf numFmtId="4" fontId="9" fillId="8" borderId="0" xfId="4" applyNumberFormat="1" applyFont="1" applyFill="1" applyAlignment="1">
      <alignment horizontal="center" vertical="center"/>
    </xf>
    <xf numFmtId="4" fontId="9" fillId="9" borderId="0" xfId="4" applyNumberFormat="1" applyFont="1" applyFill="1" applyAlignment="1">
      <alignment horizontal="center" vertical="center"/>
    </xf>
    <xf numFmtId="4" fontId="8" fillId="10" borderId="0" xfId="4" applyNumberFormat="1" applyFont="1" applyFill="1" applyAlignment="1">
      <alignment horizontal="center" vertical="center"/>
    </xf>
    <xf numFmtId="4" fontId="8" fillId="11" borderId="0" xfId="4" applyNumberFormat="1" applyFont="1" applyFill="1" applyAlignment="1">
      <alignment horizontal="center" vertical="center"/>
    </xf>
    <xf numFmtId="4" fontId="8" fillId="2" borderId="0" xfId="4" applyNumberFormat="1" applyFont="1" applyFill="1" applyAlignment="1">
      <alignment horizontal="center" vertical="center"/>
    </xf>
    <xf numFmtId="0" fontId="1" fillId="0" borderId="0" xfId="4"/>
    <xf numFmtId="0" fontId="2" fillId="0" borderId="0" xfId="4" applyFont="1" applyBorder="1" applyAlignment="1" applyProtection="1">
      <alignment horizontal="center" vertical="center"/>
    </xf>
    <xf numFmtId="0" fontId="1" fillId="0" borderId="0" xfId="1"/>
    <xf numFmtId="0" fontId="0" fillId="0" borderId="0" xfId="0"/>
    <xf numFmtId="0" fontId="2" fillId="0" borderId="0" xfId="4" applyFont="1" applyBorder="1" applyAlignment="1" applyProtection="1">
      <alignment horizontal="center" vertical="center"/>
    </xf>
    <xf numFmtId="0" fontId="2" fillId="0" borderId="0" xfId="4" applyFont="1" applyAlignment="1">
      <alignment wrapText="1"/>
    </xf>
    <xf numFmtId="0" fontId="9" fillId="8" borderId="0" xfId="4" applyFont="1" applyFill="1"/>
    <xf numFmtId="0" fontId="9" fillId="9" borderId="0" xfId="4" applyFont="1" applyFill="1"/>
    <xf numFmtId="4" fontId="2" fillId="0" borderId="0" xfId="4" applyNumberFormat="1" applyFont="1"/>
    <xf numFmtId="0" fontId="8" fillId="11" borderId="0" xfId="4" applyFont="1" applyFill="1"/>
    <xf numFmtId="0" fontId="8" fillId="2" borderId="0" xfId="4" applyFont="1" applyFill="1"/>
    <xf numFmtId="0" fontId="8" fillId="10" borderId="0" xfId="4" applyFont="1" applyFill="1"/>
    <xf numFmtId="0" fontId="8" fillId="4" borderId="0" xfId="4" applyFont="1" applyFill="1"/>
    <xf numFmtId="0" fontId="1" fillId="0" borderId="0" xfId="4"/>
    <xf numFmtId="0" fontId="1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left" vertical="top" wrapText="1"/>
    </xf>
    <xf numFmtId="0" fontId="8" fillId="5" borderId="0" xfId="4" applyFont="1" applyFill="1"/>
    <xf numFmtId="0" fontId="2" fillId="0" borderId="0" xfId="0" applyFont="1" applyAlignment="1">
      <alignment wrapText="1"/>
    </xf>
    <xf numFmtId="0" fontId="0" fillId="0" borderId="0" xfId="0"/>
    <xf numFmtId="0" fontId="18" fillId="0" borderId="0" xfId="0" applyFont="1" applyAlignment="1">
      <alignment horizontal="center"/>
    </xf>
    <xf numFmtId="0" fontId="9" fillId="7" borderId="0" xfId="0" applyFont="1" applyFill="1"/>
    <xf numFmtId="0" fontId="0" fillId="0" borderId="0" xfId="0" applyAlignment="1">
      <alignment horizontal="center"/>
    </xf>
    <xf numFmtId="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4" applyFont="1" applyBorder="1" applyAlignment="1" applyProtection="1">
      <alignment horizontal="center"/>
    </xf>
    <xf numFmtId="0" fontId="3" fillId="0" borderId="0" xfId="1" applyFont="1" applyAlignment="1">
      <alignment horizontal="center" vertical="center"/>
    </xf>
    <xf numFmtId="4" fontId="15" fillId="0" borderId="0" xfId="3" applyNumberFormat="1" applyFont="1"/>
    <xf numFmtId="0" fontId="11" fillId="0" borderId="0" xfId="3"/>
    <xf numFmtId="0" fontId="15" fillId="12" borderId="0" xfId="3" applyFont="1" applyFill="1" applyAlignment="1">
      <alignment wrapText="1"/>
    </xf>
    <xf numFmtId="0" fontId="11" fillId="12" borderId="0" xfId="3" applyFill="1"/>
    <xf numFmtId="0" fontId="14" fillId="2" borderId="0" xfId="3" applyFont="1" applyFill="1"/>
    <xf numFmtId="0" fontId="2" fillId="0" borderId="0" xfId="1" applyFont="1"/>
    <xf numFmtId="0" fontId="2" fillId="0" borderId="0" xfId="1" applyFont="1" applyBorder="1" applyAlignment="1" applyProtection="1">
      <alignment horizontal="center"/>
    </xf>
    <xf numFmtId="0" fontId="1" fillId="0" borderId="0" xfId="1"/>
    <xf numFmtId="0" fontId="2" fillId="3" borderId="0" xfId="1" applyFont="1" applyFill="1" applyAlignment="1">
      <alignment wrapText="1"/>
    </xf>
    <xf numFmtId="0" fontId="1" fillId="3" borderId="0" xfId="1" applyFill="1"/>
    <xf numFmtId="0" fontId="2" fillId="0" borderId="0" xfId="1" applyFont="1" applyAlignment="1">
      <alignment wrapText="1"/>
    </xf>
    <xf numFmtId="0" fontId="3" fillId="0" borderId="0" xfId="1" applyFont="1"/>
    <xf numFmtId="0" fontId="7" fillId="0" borderId="0" xfId="1" applyFont="1" applyAlignment="1">
      <alignment horizontal="center"/>
    </xf>
    <xf numFmtId="0" fontId="18" fillId="0" borderId="0" xfId="1" applyFont="1" applyAlignment="1">
      <alignment horizontal="center"/>
    </xf>
    <xf numFmtId="0" fontId="6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1" fillId="0" borderId="0" xfId="1" applyAlignment="1">
      <alignment horizontal="center"/>
    </xf>
    <xf numFmtId="0" fontId="7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12" fillId="0" borderId="0" xfId="0" applyFont="1" applyAlignment="1">
      <alignment horizontal="left" vertical="center"/>
    </xf>
    <xf numFmtId="0" fontId="12" fillId="0" borderId="0" xfId="1" applyFont="1" applyAlignment="1">
      <alignment horizontal="left"/>
    </xf>
    <xf numFmtId="0" fontId="12" fillId="0" borderId="0" xfId="1" applyFont="1" applyAlignment="1">
      <alignment horizontal="left" wrapText="1"/>
    </xf>
  </cellXfs>
  <cellStyles count="5">
    <cellStyle name="Normal 2" xfId="1" xr:uid="{00000000-0005-0000-0000-000001000000}"/>
    <cellStyle name="Normalno" xfId="0" builtinId="0"/>
    <cellStyle name="Normalno 2" xfId="2" xr:uid="{00000000-0005-0000-0000-000002000000}"/>
    <cellStyle name="Normalno 3" xfId="3" xr:uid="{DF402E63-0249-4A70-B43C-2C089EE8806C}"/>
    <cellStyle name="Normalno 4" xfId="4" xr:uid="{39C888B5-12F6-4A1A-AF2D-8334977D95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100263</xdr:colOff>
      <xdr:row>0</xdr:row>
      <xdr:rowOff>100263</xdr:rowOff>
    </xdr:from>
    <xdr:to>
      <xdr:col>1</xdr:col>
      <xdr:colOff>424218</xdr:colOff>
      <xdr:row>2</xdr:row>
      <xdr:rowOff>134176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FDA54502-AF69-408F-9F47-E2ACD9B23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868" y="100263"/>
          <a:ext cx="323955" cy="414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98"/>
  <sheetViews>
    <sheetView tabSelected="1" topLeftCell="A459" zoomScale="91" zoomScaleNormal="91" workbookViewId="0">
      <selection activeCell="A16" sqref="A16:G16"/>
    </sheetView>
  </sheetViews>
  <sheetFormatPr defaultRowHeight="15" x14ac:dyDescent="0.25"/>
  <cols>
    <col min="1" max="1" width="12.42578125" customWidth="1"/>
    <col min="2" max="2" width="91.85546875" customWidth="1"/>
    <col min="3" max="3" width="18.42578125" customWidth="1"/>
    <col min="4" max="4" width="16.5703125" customWidth="1"/>
    <col min="5" max="5" width="15.85546875" customWidth="1"/>
    <col min="6" max="6" width="11.28515625" customWidth="1"/>
    <col min="7" max="7" width="10.7109375" customWidth="1"/>
  </cols>
  <sheetData>
    <row r="1" spans="1:7" s="21" customFormat="1" x14ac:dyDescent="0.25"/>
    <row r="2" spans="1:7" x14ac:dyDescent="0.25">
      <c r="A2" s="78"/>
      <c r="B2" s="78"/>
    </row>
    <row r="3" spans="1:7" s="21" customFormat="1" x14ac:dyDescent="0.25">
      <c r="A3" s="78"/>
      <c r="B3" s="78"/>
    </row>
    <row r="4" spans="1:7" s="21" customFormat="1" x14ac:dyDescent="0.25">
      <c r="A4" s="102" t="s">
        <v>177</v>
      </c>
      <c r="B4" s="102"/>
    </row>
    <row r="5" spans="1:7" ht="18" x14ac:dyDescent="0.25">
      <c r="A5" s="24" t="s">
        <v>178</v>
      </c>
      <c r="B5" s="23"/>
      <c r="C5" s="22"/>
      <c r="D5" s="22"/>
      <c r="E5" s="95"/>
      <c r="F5" s="95"/>
      <c r="G5" s="95"/>
    </row>
    <row r="6" spans="1:7" ht="15.75" x14ac:dyDescent="0.25">
      <c r="A6" s="103" t="s">
        <v>179</v>
      </c>
      <c r="B6" s="103"/>
      <c r="C6" s="4"/>
      <c r="D6" s="4"/>
      <c r="E6" s="4"/>
      <c r="F6" s="4"/>
      <c r="G6" s="4"/>
    </row>
    <row r="7" spans="1:7" ht="15.75" x14ac:dyDescent="0.25">
      <c r="A7" s="103" t="s">
        <v>180</v>
      </c>
      <c r="B7" s="103"/>
      <c r="C7" s="4"/>
      <c r="D7" s="4"/>
      <c r="E7" s="4"/>
      <c r="F7" s="4"/>
      <c r="G7" s="4"/>
    </row>
    <row r="8" spans="1:7" s="21" customFormat="1" ht="15.75" x14ac:dyDescent="0.25">
      <c r="A8" s="25"/>
      <c r="B8" s="25"/>
      <c r="C8" s="4"/>
      <c r="D8" s="4"/>
      <c r="E8" s="4"/>
      <c r="F8" s="4"/>
      <c r="G8" s="4"/>
    </row>
    <row r="9" spans="1:7" s="21" customFormat="1" ht="15.75" x14ac:dyDescent="0.25">
      <c r="A9" s="103" t="s">
        <v>199</v>
      </c>
      <c r="B9" s="103"/>
      <c r="C9" s="4"/>
      <c r="D9" s="4"/>
      <c r="E9" s="4"/>
      <c r="F9" s="4"/>
      <c r="G9" s="4"/>
    </row>
    <row r="10" spans="1:7" s="21" customFormat="1" ht="15.75" x14ac:dyDescent="0.25">
      <c r="A10" s="103" t="s">
        <v>200</v>
      </c>
      <c r="B10" s="103"/>
      <c r="C10" s="4"/>
      <c r="D10" s="4"/>
      <c r="E10" s="4"/>
      <c r="F10" s="4"/>
      <c r="G10" s="4"/>
    </row>
    <row r="11" spans="1:7" s="21" customFormat="1" ht="15.75" x14ac:dyDescent="0.25">
      <c r="A11" s="103" t="s">
        <v>201</v>
      </c>
      <c r="B11" s="103"/>
      <c r="C11" s="4"/>
      <c r="D11" s="4"/>
      <c r="E11" s="4"/>
      <c r="F11" s="4"/>
      <c r="G11" s="4"/>
    </row>
    <row r="12" spans="1:7" s="21" customFormat="1" ht="15.75" x14ac:dyDescent="0.25">
      <c r="A12" s="25"/>
      <c r="B12" s="25"/>
      <c r="C12" s="4"/>
      <c r="D12" s="4"/>
      <c r="E12" s="4"/>
      <c r="F12" s="4"/>
      <c r="G12" s="4"/>
    </row>
    <row r="13" spans="1:7" s="21" customFormat="1" ht="15.75" customHeight="1" x14ac:dyDescent="0.25">
      <c r="A13" s="104" t="s">
        <v>202</v>
      </c>
      <c r="B13" s="104"/>
      <c r="C13" s="104"/>
      <c r="D13" s="104"/>
      <c r="E13" s="104"/>
      <c r="F13" s="104"/>
      <c r="G13" s="104"/>
    </row>
    <row r="14" spans="1:7" s="21" customFormat="1" ht="15.75" customHeight="1" x14ac:dyDescent="0.25">
      <c r="A14" s="104"/>
      <c r="B14" s="104"/>
      <c r="C14" s="104"/>
      <c r="D14" s="104"/>
      <c r="E14" s="104"/>
      <c r="F14" s="104"/>
      <c r="G14" s="104"/>
    </row>
    <row r="15" spans="1:7" s="21" customFormat="1" ht="15.75" customHeight="1" x14ac:dyDescent="0.25">
      <c r="A15" s="26"/>
      <c r="B15" s="26"/>
      <c r="C15" s="26"/>
      <c r="D15" s="26"/>
      <c r="E15" s="26"/>
      <c r="F15" s="26"/>
      <c r="G15" s="26"/>
    </row>
    <row r="16" spans="1:7" s="21" customFormat="1" ht="15.75" customHeight="1" x14ac:dyDescent="0.25">
      <c r="A16" s="100" t="s">
        <v>203</v>
      </c>
      <c r="B16" s="100"/>
      <c r="C16" s="100"/>
      <c r="D16" s="100"/>
      <c r="E16" s="100"/>
      <c r="F16" s="100"/>
      <c r="G16" s="100"/>
    </row>
    <row r="17" spans="1:7" s="21" customFormat="1" ht="15.75" customHeight="1" x14ac:dyDescent="0.25">
      <c r="A17" s="26"/>
      <c r="B17" s="26"/>
      <c r="C17" s="26"/>
      <c r="D17" s="26"/>
      <c r="E17" s="26"/>
      <c r="F17" s="26"/>
      <c r="G17" s="26"/>
    </row>
    <row r="18" spans="1:7" ht="18" x14ac:dyDescent="0.25">
      <c r="A18" s="95" t="s">
        <v>0</v>
      </c>
      <c r="B18" s="95"/>
      <c r="C18" s="95"/>
      <c r="D18" s="95"/>
      <c r="E18" s="95"/>
      <c r="F18" s="95"/>
      <c r="G18" s="95"/>
    </row>
    <row r="19" spans="1:7" ht="18" x14ac:dyDescent="0.25">
      <c r="A19" s="6"/>
      <c r="B19" s="6"/>
      <c r="C19" s="6"/>
      <c r="D19" s="6"/>
      <c r="E19" s="6"/>
      <c r="F19" s="6"/>
      <c r="G19" s="6"/>
    </row>
    <row r="20" spans="1:7" x14ac:dyDescent="0.25">
      <c r="A20" s="96" t="s">
        <v>1</v>
      </c>
      <c r="B20" s="96"/>
      <c r="C20" s="96"/>
      <c r="D20" s="96"/>
      <c r="E20" s="96"/>
      <c r="F20" s="96"/>
      <c r="G20" s="96"/>
    </row>
    <row r="21" spans="1:7" x14ac:dyDescent="0.25">
      <c r="A21" s="99"/>
      <c r="B21" s="99"/>
      <c r="C21" s="99"/>
      <c r="D21" s="99"/>
      <c r="E21" s="99"/>
      <c r="F21" s="99"/>
      <c r="G21" s="99"/>
    </row>
    <row r="22" spans="1:7" s="21" customFormat="1" x14ac:dyDescent="0.25">
      <c r="A22" s="101" t="s">
        <v>181</v>
      </c>
      <c r="B22" s="101"/>
      <c r="C22" s="101"/>
      <c r="D22" s="101"/>
      <c r="E22" s="101"/>
      <c r="F22" s="101"/>
      <c r="G22" s="101"/>
    </row>
    <row r="23" spans="1:7" x14ac:dyDescent="0.25">
      <c r="A23" s="1"/>
      <c r="B23" s="1"/>
      <c r="C23" s="3" t="s">
        <v>2</v>
      </c>
      <c r="D23" s="3" t="s">
        <v>3</v>
      </c>
      <c r="E23" s="3" t="s">
        <v>4</v>
      </c>
      <c r="F23" s="3" t="s">
        <v>5</v>
      </c>
      <c r="G23" s="3" t="s">
        <v>5</v>
      </c>
    </row>
    <row r="24" spans="1:7" x14ac:dyDescent="0.25">
      <c r="A24" s="1"/>
      <c r="B24" s="1"/>
      <c r="C24" s="3">
        <v>1</v>
      </c>
      <c r="D24" s="3">
        <v>2</v>
      </c>
      <c r="E24" s="3">
        <v>3</v>
      </c>
      <c r="F24" s="3">
        <v>4</v>
      </c>
      <c r="G24" s="3">
        <v>5</v>
      </c>
    </row>
    <row r="25" spans="1:7" x14ac:dyDescent="0.25">
      <c r="A25" s="2"/>
      <c r="B25" s="1"/>
      <c r="C25" s="3">
        <v>2025</v>
      </c>
      <c r="D25" s="3">
        <v>2026</v>
      </c>
      <c r="E25" s="3">
        <v>2027</v>
      </c>
      <c r="F25" s="3" t="s">
        <v>6</v>
      </c>
      <c r="G25" s="3" t="s">
        <v>7</v>
      </c>
    </row>
    <row r="27" spans="1:7" x14ac:dyDescent="0.25">
      <c r="A27" s="94" t="s">
        <v>8</v>
      </c>
      <c r="B27" s="94" t="s">
        <v>9</v>
      </c>
      <c r="C27" s="1"/>
      <c r="D27" s="1"/>
      <c r="E27" s="1"/>
      <c r="F27" s="1"/>
      <c r="G27" s="1"/>
    </row>
    <row r="28" spans="1:7" x14ac:dyDescent="0.25">
      <c r="A28" s="1" t="s">
        <v>10</v>
      </c>
      <c r="B28" s="1" t="s">
        <v>11</v>
      </c>
      <c r="C28" s="5">
        <v>3009120</v>
      </c>
      <c r="D28" s="5">
        <v>4535320</v>
      </c>
      <c r="E28" s="5">
        <v>4566320</v>
      </c>
      <c r="F28" s="5">
        <v>150.72</v>
      </c>
      <c r="G28" s="5">
        <v>100.68</v>
      </c>
    </row>
    <row r="29" spans="1:7" x14ac:dyDescent="0.25">
      <c r="A29" s="1" t="s">
        <v>12</v>
      </c>
      <c r="B29" s="1" t="s">
        <v>13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</row>
    <row r="30" spans="1:7" x14ac:dyDescent="0.25">
      <c r="A30" s="97" t="s">
        <v>14</v>
      </c>
      <c r="B30" s="97"/>
      <c r="C30" s="8">
        <v>3009120</v>
      </c>
      <c r="D30" s="8">
        <v>4535320</v>
      </c>
      <c r="E30" s="8">
        <v>4566320</v>
      </c>
      <c r="F30" s="8">
        <v>150.72</v>
      </c>
      <c r="G30" s="8">
        <v>100.68</v>
      </c>
    </row>
    <row r="31" spans="1:7" x14ac:dyDescent="0.25">
      <c r="A31" s="1" t="s">
        <v>15</v>
      </c>
      <c r="B31" s="1" t="s">
        <v>16</v>
      </c>
      <c r="C31" s="5">
        <v>1679820</v>
      </c>
      <c r="D31" s="5">
        <v>1366320</v>
      </c>
      <c r="E31" s="5">
        <v>1262320</v>
      </c>
      <c r="F31" s="5">
        <v>81.34</v>
      </c>
      <c r="G31" s="5">
        <v>92.39</v>
      </c>
    </row>
    <row r="32" spans="1:7" x14ac:dyDescent="0.25">
      <c r="A32" s="1" t="s">
        <v>17</v>
      </c>
      <c r="B32" s="1" t="s">
        <v>18</v>
      </c>
      <c r="C32" s="5">
        <v>1586800</v>
      </c>
      <c r="D32" s="5">
        <v>3169000</v>
      </c>
      <c r="E32" s="5">
        <v>3304000</v>
      </c>
      <c r="F32" s="5">
        <v>199.71</v>
      </c>
      <c r="G32" s="5">
        <v>104.26</v>
      </c>
    </row>
    <row r="33" spans="1:7" x14ac:dyDescent="0.25">
      <c r="A33" s="97" t="s">
        <v>19</v>
      </c>
      <c r="B33" s="97"/>
      <c r="C33" s="8">
        <f>SUM(C31:C32)</f>
        <v>3266620</v>
      </c>
      <c r="D33" s="8">
        <f>SUM(D31:D32)</f>
        <v>4535320</v>
      </c>
      <c r="E33" s="8">
        <f>SUM(E31:E32)</f>
        <v>4566320</v>
      </c>
      <c r="F33" s="8">
        <v>138.84</v>
      </c>
      <c r="G33" s="8">
        <v>100.68</v>
      </c>
    </row>
    <row r="34" spans="1:7" x14ac:dyDescent="0.25">
      <c r="A34" s="94" t="s">
        <v>20</v>
      </c>
      <c r="B34" s="94" t="s">
        <v>9</v>
      </c>
      <c r="C34" s="8">
        <v>-257500</v>
      </c>
      <c r="D34" s="8">
        <v>0</v>
      </c>
      <c r="E34" s="8">
        <v>0</v>
      </c>
      <c r="F34" s="8">
        <v>0</v>
      </c>
      <c r="G34" s="8">
        <v>0</v>
      </c>
    </row>
    <row r="36" spans="1:7" x14ac:dyDescent="0.25">
      <c r="A36" s="94" t="s">
        <v>21</v>
      </c>
      <c r="B36" s="94" t="s">
        <v>9</v>
      </c>
      <c r="C36" s="1"/>
      <c r="D36" s="1"/>
      <c r="E36" s="1"/>
      <c r="F36" s="1"/>
      <c r="G36" s="1"/>
    </row>
    <row r="37" spans="1:7" x14ac:dyDescent="0.25">
      <c r="A37" s="1" t="s">
        <v>22</v>
      </c>
      <c r="B37" s="1" t="s">
        <v>23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</row>
    <row r="38" spans="1:7" x14ac:dyDescent="0.25">
      <c r="A38" s="1" t="s">
        <v>24</v>
      </c>
      <c r="B38" s="1" t="s">
        <v>25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</row>
    <row r="39" spans="1:7" x14ac:dyDescent="0.25">
      <c r="A39" s="94" t="s">
        <v>26</v>
      </c>
      <c r="B39" s="94" t="s">
        <v>9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</row>
    <row r="41" spans="1:7" x14ac:dyDescent="0.25">
      <c r="A41" s="98" t="s">
        <v>27</v>
      </c>
      <c r="B41" s="98"/>
      <c r="C41" s="1"/>
      <c r="D41" s="1"/>
      <c r="E41" s="1"/>
      <c r="F41" s="1"/>
      <c r="G41" s="1"/>
    </row>
    <row r="42" spans="1:7" x14ac:dyDescent="0.25">
      <c r="A42" s="88" t="s">
        <v>28</v>
      </c>
      <c r="B42" s="88"/>
      <c r="C42" s="8">
        <v>257500</v>
      </c>
      <c r="D42" s="8">
        <v>0</v>
      </c>
      <c r="E42" s="8">
        <v>0</v>
      </c>
      <c r="F42" s="8">
        <v>0</v>
      </c>
      <c r="G42" s="8">
        <v>0</v>
      </c>
    </row>
    <row r="43" spans="1:7" ht="30" customHeight="1" x14ac:dyDescent="0.25">
      <c r="A43" s="93" t="s">
        <v>29</v>
      </c>
      <c r="B43" s="88"/>
      <c r="C43" s="5">
        <v>257500</v>
      </c>
      <c r="D43" s="5">
        <v>0</v>
      </c>
      <c r="E43" s="5">
        <v>0</v>
      </c>
      <c r="F43" s="5">
        <v>0</v>
      </c>
      <c r="G43" s="5">
        <v>0</v>
      </c>
    </row>
    <row r="44" spans="1:7" x14ac:dyDescent="0.25">
      <c r="A44" s="94" t="s">
        <v>30</v>
      </c>
      <c r="B44" s="94"/>
      <c r="C44" s="8">
        <v>0</v>
      </c>
      <c r="D44" s="8">
        <v>0</v>
      </c>
      <c r="E44" s="8">
        <v>0</v>
      </c>
      <c r="F44" s="8">
        <v>0</v>
      </c>
      <c r="G44" s="8">
        <v>0</v>
      </c>
    </row>
    <row r="49" spans="1:8" x14ac:dyDescent="0.25">
      <c r="A49" s="71" t="s">
        <v>64</v>
      </c>
      <c r="B49" s="71"/>
      <c r="C49" s="71"/>
      <c r="D49" s="71"/>
      <c r="E49" s="71"/>
      <c r="F49" s="71"/>
      <c r="G49" s="71"/>
      <c r="H49" s="71"/>
    </row>
    <row r="51" spans="1:8" x14ac:dyDescent="0.25">
      <c r="A51" s="7"/>
      <c r="B51" s="7"/>
      <c r="C51" s="89" t="s">
        <v>31</v>
      </c>
      <c r="D51" s="90"/>
      <c r="E51" s="90"/>
      <c r="F51" s="89" t="s">
        <v>5</v>
      </c>
      <c r="G51" s="90"/>
      <c r="H51" s="90"/>
    </row>
    <row r="52" spans="1:8" ht="18.75" customHeight="1" x14ac:dyDescent="0.25">
      <c r="A52" s="7"/>
      <c r="B52" s="7"/>
      <c r="C52" s="31" t="s">
        <v>48</v>
      </c>
      <c r="D52" s="31" t="s">
        <v>3</v>
      </c>
      <c r="E52" s="31" t="s">
        <v>3</v>
      </c>
      <c r="F52" s="82"/>
      <c r="G52" s="82"/>
      <c r="H52" s="82"/>
    </row>
    <row r="53" spans="1:8" ht="17.25" customHeight="1" x14ac:dyDescent="0.25">
      <c r="A53" s="11"/>
      <c r="B53" s="11"/>
      <c r="C53" s="31">
        <v>1</v>
      </c>
      <c r="D53" s="31">
        <v>2</v>
      </c>
      <c r="E53" s="31">
        <v>3</v>
      </c>
      <c r="F53" s="32">
        <v>4</v>
      </c>
      <c r="G53" s="32">
        <v>5</v>
      </c>
      <c r="H53" s="32">
        <v>6</v>
      </c>
    </row>
    <row r="54" spans="1:8" ht="27" customHeight="1" x14ac:dyDescent="0.25">
      <c r="A54" s="9" t="s">
        <v>32</v>
      </c>
      <c r="B54" s="10" t="s">
        <v>33</v>
      </c>
      <c r="C54" s="33">
        <v>2025</v>
      </c>
      <c r="D54" s="33">
        <v>2026</v>
      </c>
      <c r="E54" s="33">
        <v>2027</v>
      </c>
      <c r="F54" s="33" t="s">
        <v>6</v>
      </c>
      <c r="G54" s="33" t="s">
        <v>7</v>
      </c>
      <c r="H54" s="33" t="s">
        <v>36</v>
      </c>
    </row>
    <row r="55" spans="1:8" x14ac:dyDescent="0.25">
      <c r="A55" s="91" t="s">
        <v>37</v>
      </c>
      <c r="B55" s="92"/>
      <c r="C55" s="34">
        <v>3009120</v>
      </c>
      <c r="D55" s="34">
        <v>4535320</v>
      </c>
      <c r="E55" s="34">
        <v>4566320</v>
      </c>
      <c r="F55" s="34">
        <v>150.72</v>
      </c>
      <c r="G55" s="34">
        <v>100.68</v>
      </c>
      <c r="H55" s="34">
        <v>151.75</v>
      </c>
    </row>
    <row r="56" spans="1:8" x14ac:dyDescent="0.25">
      <c r="A56" s="83" t="s">
        <v>38</v>
      </c>
      <c r="B56" s="84"/>
      <c r="C56" s="35">
        <v>3009120</v>
      </c>
      <c r="D56" s="35">
        <v>4535320</v>
      </c>
      <c r="E56" s="35">
        <v>4566320</v>
      </c>
      <c r="F56" s="35">
        <v>150.7191</v>
      </c>
      <c r="G56" s="35">
        <v>100.6835</v>
      </c>
      <c r="H56" s="35">
        <v>151.74930000000001</v>
      </c>
    </row>
    <row r="57" spans="1:8" x14ac:dyDescent="0.25">
      <c r="A57" s="83" t="s">
        <v>39</v>
      </c>
      <c r="B57" s="84"/>
      <c r="C57" s="35">
        <v>1230000</v>
      </c>
      <c r="D57" s="35">
        <v>1276200</v>
      </c>
      <c r="E57" s="35">
        <v>1293200</v>
      </c>
      <c r="F57" s="35">
        <v>103.756</v>
      </c>
      <c r="G57" s="35">
        <v>101.33199999999999</v>
      </c>
      <c r="H57" s="35">
        <v>105.1382</v>
      </c>
    </row>
    <row r="58" spans="1:8" x14ac:dyDescent="0.25">
      <c r="A58" s="87" t="s">
        <v>40</v>
      </c>
      <c r="B58" s="84"/>
      <c r="C58" s="36">
        <v>1230000</v>
      </c>
      <c r="D58" s="36">
        <v>1276200</v>
      </c>
      <c r="E58" s="36">
        <v>1293200</v>
      </c>
      <c r="F58" s="36">
        <v>103.756</v>
      </c>
      <c r="G58" s="36">
        <v>101.33199999999999</v>
      </c>
      <c r="H58" s="36">
        <v>105.1382</v>
      </c>
    </row>
    <row r="59" spans="1:8" x14ac:dyDescent="0.25">
      <c r="A59" s="83" t="s">
        <v>41</v>
      </c>
      <c r="B59" s="84"/>
      <c r="C59" s="35">
        <v>1495000</v>
      </c>
      <c r="D59" s="35">
        <v>2960000</v>
      </c>
      <c r="E59" s="35">
        <v>2974000</v>
      </c>
      <c r="F59" s="35">
        <v>197.9933</v>
      </c>
      <c r="G59" s="35">
        <v>100.4729</v>
      </c>
      <c r="H59" s="35">
        <v>198.9297</v>
      </c>
    </row>
    <row r="60" spans="1:8" x14ac:dyDescent="0.25">
      <c r="A60" s="87" t="s">
        <v>40</v>
      </c>
      <c r="B60" s="84"/>
      <c r="C60" s="36">
        <v>350000</v>
      </c>
      <c r="D60" s="36">
        <v>375000</v>
      </c>
      <c r="E60" s="36">
        <v>389000</v>
      </c>
      <c r="F60" s="36">
        <v>107.14279999999999</v>
      </c>
      <c r="G60" s="36">
        <v>103.7333</v>
      </c>
      <c r="H60" s="36">
        <v>111.14279999999999</v>
      </c>
    </row>
    <row r="61" spans="1:8" x14ac:dyDescent="0.25">
      <c r="A61" s="87" t="s">
        <v>42</v>
      </c>
      <c r="B61" s="84"/>
      <c r="C61" s="36">
        <v>610000</v>
      </c>
      <c r="D61" s="36">
        <v>2585000</v>
      </c>
      <c r="E61" s="36">
        <v>2585000</v>
      </c>
      <c r="F61" s="36">
        <v>423.7704</v>
      </c>
      <c r="G61" s="36">
        <v>100</v>
      </c>
      <c r="H61" s="36">
        <v>423.7704</v>
      </c>
    </row>
    <row r="62" spans="1:8" x14ac:dyDescent="0.25">
      <c r="A62" s="87" t="s">
        <v>43</v>
      </c>
      <c r="B62" s="84"/>
      <c r="C62" s="36">
        <v>535000</v>
      </c>
      <c r="D62" s="36">
        <v>0</v>
      </c>
      <c r="E62" s="36">
        <v>0</v>
      </c>
      <c r="F62" s="36">
        <v>0</v>
      </c>
      <c r="G62" s="36">
        <v>0</v>
      </c>
      <c r="H62" s="36">
        <v>0</v>
      </c>
    </row>
    <row r="63" spans="1:8" x14ac:dyDescent="0.25">
      <c r="A63" s="83" t="s">
        <v>44</v>
      </c>
      <c r="B63" s="84"/>
      <c r="C63" s="35">
        <v>61320</v>
      </c>
      <c r="D63" s="35">
        <v>61320</v>
      </c>
      <c r="E63" s="35">
        <v>61320</v>
      </c>
      <c r="F63" s="35">
        <v>100</v>
      </c>
      <c r="G63" s="35">
        <v>100</v>
      </c>
      <c r="H63" s="35">
        <v>100</v>
      </c>
    </row>
    <row r="64" spans="1:8" x14ac:dyDescent="0.25">
      <c r="A64" s="87" t="s">
        <v>40</v>
      </c>
      <c r="B64" s="84"/>
      <c r="C64" s="36">
        <v>29000</v>
      </c>
      <c r="D64" s="36">
        <v>29000</v>
      </c>
      <c r="E64" s="36">
        <v>29000</v>
      </c>
      <c r="F64" s="36">
        <v>100</v>
      </c>
      <c r="G64" s="36">
        <v>100</v>
      </c>
      <c r="H64" s="36">
        <v>100</v>
      </c>
    </row>
    <row r="65" spans="1:8" x14ac:dyDescent="0.25">
      <c r="A65" s="87" t="s">
        <v>45</v>
      </c>
      <c r="B65" s="84"/>
      <c r="C65" s="36">
        <v>32320</v>
      </c>
      <c r="D65" s="36">
        <v>32320</v>
      </c>
      <c r="E65" s="36">
        <v>32320</v>
      </c>
      <c r="F65" s="36">
        <v>100</v>
      </c>
      <c r="G65" s="36">
        <v>100</v>
      </c>
      <c r="H65" s="36">
        <v>100</v>
      </c>
    </row>
    <row r="66" spans="1:8" x14ac:dyDescent="0.25">
      <c r="A66" s="83" t="s">
        <v>46</v>
      </c>
      <c r="B66" s="84"/>
      <c r="C66" s="35">
        <v>205800</v>
      </c>
      <c r="D66" s="35">
        <v>220800</v>
      </c>
      <c r="E66" s="35">
        <v>220800</v>
      </c>
      <c r="F66" s="35">
        <v>107.2886</v>
      </c>
      <c r="G66" s="35">
        <v>100</v>
      </c>
      <c r="H66" s="35">
        <v>107.2886</v>
      </c>
    </row>
    <row r="67" spans="1:8" x14ac:dyDescent="0.25">
      <c r="A67" s="87" t="s">
        <v>45</v>
      </c>
      <c r="B67" s="84"/>
      <c r="C67" s="36">
        <v>205800</v>
      </c>
      <c r="D67" s="36">
        <v>220800</v>
      </c>
      <c r="E67" s="36">
        <v>220800</v>
      </c>
      <c r="F67" s="36">
        <v>107.2886</v>
      </c>
      <c r="G67" s="36">
        <v>100</v>
      </c>
      <c r="H67" s="36">
        <v>107.2886</v>
      </c>
    </row>
    <row r="68" spans="1:8" x14ac:dyDescent="0.25">
      <c r="A68" s="83" t="s">
        <v>198</v>
      </c>
      <c r="B68" s="84"/>
      <c r="C68" s="35">
        <v>6000</v>
      </c>
      <c r="D68" s="35">
        <v>6000</v>
      </c>
      <c r="E68" s="35">
        <v>6000</v>
      </c>
      <c r="F68" s="35">
        <v>100</v>
      </c>
      <c r="G68" s="35">
        <v>100</v>
      </c>
      <c r="H68" s="35">
        <v>100</v>
      </c>
    </row>
    <row r="69" spans="1:8" x14ac:dyDescent="0.25">
      <c r="A69" s="87" t="s">
        <v>40</v>
      </c>
      <c r="B69" s="84"/>
      <c r="C69" s="36">
        <v>6000</v>
      </c>
      <c r="D69" s="36">
        <v>6000</v>
      </c>
      <c r="E69" s="36">
        <v>6000</v>
      </c>
      <c r="F69" s="36">
        <v>100</v>
      </c>
      <c r="G69" s="36">
        <v>100</v>
      </c>
      <c r="H69" s="36">
        <v>100</v>
      </c>
    </row>
    <row r="70" spans="1:8" x14ac:dyDescent="0.25">
      <c r="A70" s="83" t="s">
        <v>47</v>
      </c>
      <c r="B70" s="84"/>
      <c r="C70" s="35">
        <v>11000</v>
      </c>
      <c r="D70" s="35">
        <v>11000</v>
      </c>
      <c r="E70" s="35">
        <v>11000</v>
      </c>
      <c r="F70" s="35">
        <v>100</v>
      </c>
      <c r="G70" s="35">
        <v>100</v>
      </c>
      <c r="H70" s="35">
        <v>100</v>
      </c>
    </row>
    <row r="71" spans="1:8" x14ac:dyDescent="0.25">
      <c r="A71" s="87" t="s">
        <v>40</v>
      </c>
      <c r="B71" s="84"/>
      <c r="C71" s="36">
        <v>11000</v>
      </c>
      <c r="D71" s="36">
        <v>11000</v>
      </c>
      <c r="E71" s="36">
        <v>11000</v>
      </c>
      <c r="F71" s="36">
        <v>100</v>
      </c>
      <c r="G71" s="36">
        <v>100</v>
      </c>
      <c r="H71" s="36">
        <v>100</v>
      </c>
    </row>
    <row r="73" spans="1:8" x14ac:dyDescent="0.25">
      <c r="A73" s="85" t="s">
        <v>49</v>
      </c>
      <c r="B73" s="86"/>
      <c r="C73" s="37">
        <v>3266620</v>
      </c>
      <c r="D73" s="37">
        <v>4535320</v>
      </c>
      <c r="E73" s="37">
        <v>4566320</v>
      </c>
      <c r="F73" s="37">
        <v>138.8383</v>
      </c>
      <c r="G73" s="37">
        <v>100.6835</v>
      </c>
      <c r="H73" s="37">
        <v>139.78729999999999</v>
      </c>
    </row>
    <row r="74" spans="1:8" x14ac:dyDescent="0.25">
      <c r="A74" s="83" t="s">
        <v>50</v>
      </c>
      <c r="B74" s="84"/>
      <c r="C74" s="38">
        <v>1679820</v>
      </c>
      <c r="D74" s="38">
        <v>1366320</v>
      </c>
      <c r="E74" s="38">
        <v>1262320</v>
      </c>
      <c r="F74" s="38">
        <v>81.337199999999996</v>
      </c>
      <c r="G74" s="38">
        <v>92.388300000000001</v>
      </c>
      <c r="H74" s="38">
        <v>75.146100000000004</v>
      </c>
    </row>
    <row r="75" spans="1:8" x14ac:dyDescent="0.25">
      <c r="A75" s="83" t="s">
        <v>51</v>
      </c>
      <c r="B75" s="84"/>
      <c r="C75" s="38">
        <v>195800</v>
      </c>
      <c r="D75" s="38">
        <v>195800</v>
      </c>
      <c r="E75" s="38">
        <v>195800</v>
      </c>
      <c r="F75" s="38">
        <v>100</v>
      </c>
      <c r="G75" s="38">
        <v>100</v>
      </c>
      <c r="H75" s="38">
        <v>100</v>
      </c>
    </row>
    <row r="76" spans="1:8" x14ac:dyDescent="0.25">
      <c r="A76" s="87" t="s">
        <v>40</v>
      </c>
      <c r="B76" s="84"/>
      <c r="C76" s="39">
        <v>195800</v>
      </c>
      <c r="D76" s="39">
        <v>195800</v>
      </c>
      <c r="E76" s="39">
        <v>195800</v>
      </c>
      <c r="F76" s="39">
        <v>100</v>
      </c>
      <c r="G76" s="39">
        <v>100</v>
      </c>
      <c r="H76" s="39">
        <v>100</v>
      </c>
    </row>
    <row r="77" spans="1:8" x14ac:dyDescent="0.25">
      <c r="A77" s="83" t="s">
        <v>52</v>
      </c>
      <c r="B77" s="84"/>
      <c r="C77" s="38">
        <v>688700</v>
      </c>
      <c r="D77" s="38">
        <v>589200</v>
      </c>
      <c r="E77" s="38">
        <v>579200</v>
      </c>
      <c r="F77" s="38">
        <v>85.552400000000006</v>
      </c>
      <c r="G77" s="38">
        <v>98.302700000000002</v>
      </c>
      <c r="H77" s="38">
        <v>84.100399999999993</v>
      </c>
    </row>
    <row r="78" spans="1:8" x14ac:dyDescent="0.25">
      <c r="A78" s="87" t="s">
        <v>40</v>
      </c>
      <c r="B78" s="84"/>
      <c r="C78" s="39">
        <v>514900</v>
      </c>
      <c r="D78" s="39">
        <v>420400</v>
      </c>
      <c r="E78" s="39">
        <v>410400</v>
      </c>
      <c r="F78" s="39">
        <v>81.646900000000002</v>
      </c>
      <c r="G78" s="39">
        <v>97.621300000000005</v>
      </c>
      <c r="H78" s="39">
        <v>79.704700000000003</v>
      </c>
    </row>
    <row r="79" spans="1:8" x14ac:dyDescent="0.25">
      <c r="A79" s="87" t="s">
        <v>45</v>
      </c>
      <c r="B79" s="84"/>
      <c r="C79" s="39">
        <v>164800</v>
      </c>
      <c r="D79" s="39">
        <v>164800</v>
      </c>
      <c r="E79" s="39">
        <v>164800</v>
      </c>
      <c r="F79" s="39">
        <v>100</v>
      </c>
      <c r="G79" s="39">
        <v>100</v>
      </c>
      <c r="H79" s="39">
        <v>100</v>
      </c>
    </row>
    <row r="80" spans="1:8" x14ac:dyDescent="0.25">
      <c r="A80" s="87" t="s">
        <v>42</v>
      </c>
      <c r="B80" s="84"/>
      <c r="C80" s="39">
        <v>4000</v>
      </c>
      <c r="D80" s="39">
        <v>4000</v>
      </c>
      <c r="E80" s="39">
        <v>4000</v>
      </c>
      <c r="F80" s="39">
        <v>100</v>
      </c>
      <c r="G80" s="39">
        <v>100</v>
      </c>
      <c r="H80" s="39">
        <v>100</v>
      </c>
    </row>
    <row r="81" spans="1:8" x14ac:dyDescent="0.25">
      <c r="A81" s="87" t="s">
        <v>43</v>
      </c>
      <c r="B81" s="84"/>
      <c r="C81" s="39">
        <v>5000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</row>
    <row r="82" spans="1:8" x14ac:dyDescent="0.25">
      <c r="A82" s="83" t="s">
        <v>54</v>
      </c>
      <c r="B82" s="84"/>
      <c r="C82" s="38">
        <v>1500</v>
      </c>
      <c r="D82" s="38">
        <v>1500</v>
      </c>
      <c r="E82" s="38">
        <v>1500</v>
      </c>
      <c r="F82" s="38">
        <v>100</v>
      </c>
      <c r="G82" s="38">
        <v>100</v>
      </c>
      <c r="H82" s="38">
        <v>100</v>
      </c>
    </row>
    <row r="83" spans="1:8" x14ac:dyDescent="0.25">
      <c r="A83" s="87" t="s">
        <v>40</v>
      </c>
      <c r="B83" s="84"/>
      <c r="C83" s="39">
        <v>1500</v>
      </c>
      <c r="D83" s="39">
        <v>1500</v>
      </c>
      <c r="E83" s="39">
        <v>1500</v>
      </c>
      <c r="F83" s="39">
        <v>100</v>
      </c>
      <c r="G83" s="39">
        <v>100</v>
      </c>
      <c r="H83" s="39">
        <v>100</v>
      </c>
    </row>
    <row r="84" spans="1:8" x14ac:dyDescent="0.25">
      <c r="A84" s="83" t="s">
        <v>55</v>
      </c>
      <c r="B84" s="84"/>
      <c r="C84" s="38">
        <v>266300</v>
      </c>
      <c r="D84" s="38">
        <v>266300</v>
      </c>
      <c r="E84" s="38">
        <v>266300</v>
      </c>
      <c r="F84" s="38">
        <v>100</v>
      </c>
      <c r="G84" s="38">
        <v>100</v>
      </c>
      <c r="H84" s="38">
        <v>100</v>
      </c>
    </row>
    <row r="85" spans="1:8" x14ac:dyDescent="0.25">
      <c r="A85" s="87" t="s">
        <v>40</v>
      </c>
      <c r="B85" s="84"/>
      <c r="C85" s="39">
        <v>183000</v>
      </c>
      <c r="D85" s="39">
        <v>183000</v>
      </c>
      <c r="E85" s="39">
        <v>183000</v>
      </c>
      <c r="F85" s="39">
        <v>100</v>
      </c>
      <c r="G85" s="39">
        <v>100</v>
      </c>
      <c r="H85" s="39">
        <v>100</v>
      </c>
    </row>
    <row r="86" spans="1:8" x14ac:dyDescent="0.25">
      <c r="A86" s="87" t="s">
        <v>45</v>
      </c>
      <c r="B86" s="84"/>
      <c r="C86" s="39">
        <v>8300</v>
      </c>
      <c r="D86" s="39">
        <v>8300</v>
      </c>
      <c r="E86" s="39">
        <v>8300</v>
      </c>
      <c r="F86" s="39">
        <v>100</v>
      </c>
      <c r="G86" s="39">
        <v>100</v>
      </c>
      <c r="H86" s="39">
        <v>100</v>
      </c>
    </row>
    <row r="87" spans="1:8" x14ac:dyDescent="0.25">
      <c r="A87" s="87" t="s">
        <v>42</v>
      </c>
      <c r="B87" s="84"/>
      <c r="C87" s="39">
        <v>75000</v>
      </c>
      <c r="D87" s="39">
        <v>75000</v>
      </c>
      <c r="E87" s="39">
        <v>75000</v>
      </c>
      <c r="F87" s="39">
        <v>100</v>
      </c>
      <c r="G87" s="39">
        <v>100</v>
      </c>
      <c r="H87" s="39">
        <v>100</v>
      </c>
    </row>
    <row r="88" spans="1:8" x14ac:dyDescent="0.25">
      <c r="A88" s="83" t="s">
        <v>56</v>
      </c>
      <c r="B88" s="84"/>
      <c r="C88" s="38">
        <v>116000</v>
      </c>
      <c r="D88" s="38">
        <v>116000</v>
      </c>
      <c r="E88" s="38">
        <v>16000</v>
      </c>
      <c r="F88" s="38">
        <v>100</v>
      </c>
      <c r="G88" s="38">
        <v>13.793100000000001</v>
      </c>
      <c r="H88" s="38">
        <v>13.793100000000001</v>
      </c>
    </row>
    <row r="89" spans="1:8" x14ac:dyDescent="0.25">
      <c r="A89" s="87" t="s">
        <v>40</v>
      </c>
      <c r="B89" s="84"/>
      <c r="C89" s="39">
        <v>116000</v>
      </c>
      <c r="D89" s="39">
        <v>116000</v>
      </c>
      <c r="E89" s="39">
        <v>16000</v>
      </c>
      <c r="F89" s="39">
        <v>100</v>
      </c>
      <c r="G89" s="39">
        <v>13.793100000000001</v>
      </c>
      <c r="H89" s="39">
        <v>13.793100000000001</v>
      </c>
    </row>
    <row r="90" spans="1:8" x14ac:dyDescent="0.25">
      <c r="A90" s="83" t="s">
        <v>57</v>
      </c>
      <c r="B90" s="84"/>
      <c r="C90" s="38">
        <v>54000</v>
      </c>
      <c r="D90" s="38">
        <v>58000</v>
      </c>
      <c r="E90" s="38">
        <v>58000</v>
      </c>
      <c r="F90" s="38">
        <v>107.4074</v>
      </c>
      <c r="G90" s="38">
        <v>100</v>
      </c>
      <c r="H90" s="38">
        <v>107.4074</v>
      </c>
    </row>
    <row r="91" spans="1:8" x14ac:dyDescent="0.25">
      <c r="A91" s="87" t="s">
        <v>40</v>
      </c>
      <c r="B91" s="84"/>
      <c r="C91" s="39">
        <v>54000</v>
      </c>
      <c r="D91" s="39">
        <v>58000</v>
      </c>
      <c r="E91" s="39">
        <v>58000</v>
      </c>
      <c r="F91" s="39">
        <v>107.4074</v>
      </c>
      <c r="G91" s="39">
        <v>100</v>
      </c>
      <c r="H91" s="39">
        <v>107.4074</v>
      </c>
    </row>
    <row r="92" spans="1:8" x14ac:dyDescent="0.25">
      <c r="A92" s="83" t="s">
        <v>58</v>
      </c>
      <c r="B92" s="84"/>
      <c r="C92" s="38">
        <v>357520</v>
      </c>
      <c r="D92" s="38">
        <v>139520</v>
      </c>
      <c r="E92" s="38">
        <v>145520</v>
      </c>
      <c r="F92" s="38">
        <v>39.024299999999997</v>
      </c>
      <c r="G92" s="38">
        <v>104.3004</v>
      </c>
      <c r="H92" s="38">
        <v>40.702599999999997</v>
      </c>
    </row>
    <row r="93" spans="1:8" x14ac:dyDescent="0.25">
      <c r="A93" s="87" t="s">
        <v>40</v>
      </c>
      <c r="B93" s="84"/>
      <c r="C93" s="39">
        <v>85500</v>
      </c>
      <c r="D93" s="39">
        <v>139500</v>
      </c>
      <c r="E93" s="39">
        <v>145500</v>
      </c>
      <c r="F93" s="39">
        <v>163.15780000000001</v>
      </c>
      <c r="G93" s="39">
        <v>104.301</v>
      </c>
      <c r="H93" s="39">
        <v>170.1754</v>
      </c>
    </row>
    <row r="94" spans="1:8" x14ac:dyDescent="0.25">
      <c r="A94" s="87" t="s">
        <v>45</v>
      </c>
      <c r="B94" s="84"/>
      <c r="C94" s="39">
        <v>20</v>
      </c>
      <c r="D94" s="39">
        <v>20</v>
      </c>
      <c r="E94" s="39">
        <v>20</v>
      </c>
      <c r="F94" s="39">
        <v>100</v>
      </c>
      <c r="G94" s="39">
        <v>100</v>
      </c>
      <c r="H94" s="39">
        <v>100</v>
      </c>
    </row>
    <row r="95" spans="1:8" x14ac:dyDescent="0.25">
      <c r="A95" s="87" t="s">
        <v>53</v>
      </c>
      <c r="B95" s="84"/>
      <c r="C95" s="39">
        <v>272000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</row>
    <row r="96" spans="1:8" x14ac:dyDescent="0.25">
      <c r="A96" s="83" t="s">
        <v>59</v>
      </c>
      <c r="B96" s="84"/>
      <c r="C96" s="38">
        <v>1586800</v>
      </c>
      <c r="D96" s="38">
        <v>3169000</v>
      </c>
      <c r="E96" s="38">
        <v>3304000</v>
      </c>
      <c r="F96" s="38">
        <v>199.71010000000001</v>
      </c>
      <c r="G96" s="38">
        <v>104.26</v>
      </c>
      <c r="H96" s="38">
        <v>208.21770000000001</v>
      </c>
    </row>
    <row r="97" spans="1:8" x14ac:dyDescent="0.25">
      <c r="A97" s="83" t="s">
        <v>60</v>
      </c>
      <c r="B97" s="84"/>
      <c r="C97" s="38">
        <v>63500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</row>
    <row r="98" spans="1:8" x14ac:dyDescent="0.25">
      <c r="A98" s="87" t="s">
        <v>40</v>
      </c>
      <c r="B98" s="84"/>
      <c r="C98" s="39">
        <v>48000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</row>
    <row r="99" spans="1:8" x14ac:dyDescent="0.25">
      <c r="A99" s="87" t="s">
        <v>61</v>
      </c>
      <c r="B99" s="84"/>
      <c r="C99" s="39">
        <v>15500</v>
      </c>
      <c r="D99" s="39">
        <v>0</v>
      </c>
      <c r="E99" s="39">
        <v>0</v>
      </c>
      <c r="F99" s="39">
        <v>0</v>
      </c>
      <c r="G99" s="39">
        <v>0</v>
      </c>
      <c r="H99" s="39">
        <v>0</v>
      </c>
    </row>
    <row r="100" spans="1:8" x14ac:dyDescent="0.25">
      <c r="A100" s="83" t="s">
        <v>62</v>
      </c>
      <c r="B100" s="84"/>
      <c r="C100" s="38">
        <v>1027300</v>
      </c>
      <c r="D100" s="38">
        <v>3143000</v>
      </c>
      <c r="E100" s="38">
        <v>3278000</v>
      </c>
      <c r="F100" s="38">
        <v>305.94760000000002</v>
      </c>
      <c r="G100" s="38">
        <v>104.29519999999999</v>
      </c>
      <c r="H100" s="38">
        <v>319.08879999999999</v>
      </c>
    </row>
    <row r="101" spans="1:8" x14ac:dyDescent="0.25">
      <c r="A101" s="87" t="s">
        <v>40</v>
      </c>
      <c r="B101" s="84"/>
      <c r="C101" s="39">
        <v>407300</v>
      </c>
      <c r="D101" s="39">
        <v>563000</v>
      </c>
      <c r="E101" s="39">
        <v>698000</v>
      </c>
      <c r="F101" s="39">
        <v>138.22730000000001</v>
      </c>
      <c r="G101" s="39">
        <v>123.9786</v>
      </c>
      <c r="H101" s="39">
        <v>171.3724</v>
      </c>
    </row>
    <row r="102" spans="1:8" x14ac:dyDescent="0.25">
      <c r="A102" s="87" t="s">
        <v>45</v>
      </c>
      <c r="B102" s="84"/>
      <c r="C102" s="39">
        <v>65000</v>
      </c>
      <c r="D102" s="39">
        <v>80000</v>
      </c>
      <c r="E102" s="39">
        <v>80000</v>
      </c>
      <c r="F102" s="39">
        <v>123.07689999999999</v>
      </c>
      <c r="G102" s="39">
        <v>100</v>
      </c>
      <c r="H102" s="39">
        <v>123.07689999999999</v>
      </c>
    </row>
    <row r="103" spans="1:8" x14ac:dyDescent="0.25">
      <c r="A103" s="87" t="s">
        <v>42</v>
      </c>
      <c r="B103" s="84"/>
      <c r="C103" s="39">
        <v>525000</v>
      </c>
      <c r="D103" s="39">
        <v>2500000</v>
      </c>
      <c r="E103" s="39">
        <v>2500000</v>
      </c>
      <c r="F103" s="39">
        <v>476.19040000000001</v>
      </c>
      <c r="G103" s="39">
        <v>100</v>
      </c>
      <c r="H103" s="39">
        <v>476.19040000000001</v>
      </c>
    </row>
    <row r="104" spans="1:8" x14ac:dyDescent="0.25">
      <c r="A104" s="87" t="s">
        <v>53</v>
      </c>
      <c r="B104" s="84"/>
      <c r="C104" s="39">
        <v>30000</v>
      </c>
      <c r="D104" s="39">
        <v>0</v>
      </c>
      <c r="E104" s="39">
        <v>0</v>
      </c>
      <c r="F104" s="39">
        <v>0</v>
      </c>
      <c r="G104" s="39">
        <v>0</v>
      </c>
      <c r="H104" s="39">
        <v>0</v>
      </c>
    </row>
    <row r="105" spans="1:8" x14ac:dyDescent="0.25">
      <c r="A105" s="83" t="s">
        <v>63</v>
      </c>
      <c r="B105" s="84"/>
      <c r="C105" s="38">
        <v>496000</v>
      </c>
      <c r="D105" s="38">
        <v>26000</v>
      </c>
      <c r="E105" s="38">
        <v>26000</v>
      </c>
      <c r="F105" s="38">
        <v>5.2419000000000002</v>
      </c>
      <c r="G105" s="38">
        <v>100</v>
      </c>
      <c r="H105" s="38">
        <v>5.2419000000000002</v>
      </c>
    </row>
    <row r="106" spans="1:8" x14ac:dyDescent="0.25">
      <c r="A106" s="87" t="s">
        <v>40</v>
      </c>
      <c r="B106" s="84"/>
      <c r="C106" s="39">
        <v>20000</v>
      </c>
      <c r="D106" s="39">
        <v>20000</v>
      </c>
      <c r="E106" s="39">
        <v>20000</v>
      </c>
      <c r="F106" s="39">
        <v>100</v>
      </c>
      <c r="G106" s="39">
        <v>100</v>
      </c>
      <c r="H106" s="39">
        <v>100</v>
      </c>
    </row>
    <row r="107" spans="1:8" x14ac:dyDescent="0.25">
      <c r="A107" s="87" t="s">
        <v>42</v>
      </c>
      <c r="B107" s="84"/>
      <c r="C107" s="39">
        <v>6000</v>
      </c>
      <c r="D107" s="39">
        <v>6000</v>
      </c>
      <c r="E107" s="39">
        <v>6000</v>
      </c>
      <c r="F107" s="39">
        <v>100</v>
      </c>
      <c r="G107" s="39">
        <v>100</v>
      </c>
      <c r="H107" s="39">
        <v>100</v>
      </c>
    </row>
    <row r="108" spans="1:8" x14ac:dyDescent="0.25">
      <c r="A108" s="87" t="s">
        <v>43</v>
      </c>
      <c r="B108" s="84"/>
      <c r="C108" s="39">
        <v>300000</v>
      </c>
      <c r="D108" s="39">
        <v>0</v>
      </c>
      <c r="E108" s="39">
        <v>0</v>
      </c>
      <c r="F108" s="39">
        <v>0</v>
      </c>
      <c r="G108" s="39">
        <v>0</v>
      </c>
      <c r="H108" s="39">
        <v>0</v>
      </c>
    </row>
    <row r="109" spans="1:8" x14ac:dyDescent="0.25">
      <c r="A109" s="87" t="s">
        <v>53</v>
      </c>
      <c r="B109" s="84"/>
      <c r="C109" s="39">
        <v>170000</v>
      </c>
      <c r="D109" s="39">
        <v>0</v>
      </c>
      <c r="E109" s="39">
        <v>0</v>
      </c>
      <c r="F109" s="39">
        <v>0</v>
      </c>
      <c r="G109" s="39">
        <v>0</v>
      </c>
      <c r="H109" s="39">
        <v>0</v>
      </c>
    </row>
    <row r="112" spans="1:8" x14ac:dyDescent="0.25">
      <c r="A112" s="71" t="s">
        <v>95</v>
      </c>
      <c r="B112" s="71"/>
      <c r="C112" s="71"/>
      <c r="D112" s="71"/>
      <c r="E112" s="71"/>
      <c r="F112" s="71"/>
      <c r="G112" s="71"/>
      <c r="H112" s="71"/>
    </row>
    <row r="114" spans="1:8" x14ac:dyDescent="0.25">
      <c r="A114" s="40"/>
      <c r="B114" s="40"/>
      <c r="C114" s="81" t="s">
        <v>31</v>
      </c>
      <c r="D114" s="69"/>
      <c r="E114" s="69"/>
      <c r="F114" s="81" t="s">
        <v>5</v>
      </c>
      <c r="G114" s="69"/>
      <c r="H114" s="69"/>
    </row>
    <row r="115" spans="1:8" s="59" customFormat="1" x14ac:dyDescent="0.25">
      <c r="A115" s="58"/>
      <c r="B115" s="58"/>
      <c r="C115" s="31" t="s">
        <v>48</v>
      </c>
      <c r="D115" s="31" t="s">
        <v>3</v>
      </c>
      <c r="E115" s="31" t="s">
        <v>3</v>
      </c>
      <c r="F115" s="82"/>
      <c r="G115" s="82"/>
      <c r="H115" s="82"/>
    </row>
    <row r="116" spans="1:8" x14ac:dyDescent="0.25">
      <c r="A116" s="40"/>
      <c r="B116" s="40"/>
      <c r="C116" s="42" t="s">
        <v>182</v>
      </c>
      <c r="D116" s="42" t="s">
        <v>183</v>
      </c>
      <c r="E116" s="42" t="s">
        <v>15</v>
      </c>
      <c r="F116" s="43"/>
      <c r="G116" s="43"/>
      <c r="H116" s="43"/>
    </row>
    <row r="117" spans="1:8" x14ac:dyDescent="0.25">
      <c r="A117" s="41" t="s">
        <v>32</v>
      </c>
      <c r="B117" s="41" t="s">
        <v>33</v>
      </c>
      <c r="C117" s="42" t="s">
        <v>34</v>
      </c>
      <c r="D117" s="42" t="s">
        <v>35</v>
      </c>
      <c r="E117" s="42" t="s">
        <v>184</v>
      </c>
      <c r="F117" s="42" t="s">
        <v>6</v>
      </c>
      <c r="G117" s="42" t="s">
        <v>7</v>
      </c>
      <c r="H117" s="42" t="s">
        <v>36</v>
      </c>
    </row>
    <row r="118" spans="1:8" x14ac:dyDescent="0.25">
      <c r="A118" s="61" t="s">
        <v>49</v>
      </c>
      <c r="B118" s="69"/>
      <c r="C118" s="44">
        <v>3266620</v>
      </c>
      <c r="D118" s="44">
        <v>4535320</v>
      </c>
      <c r="E118" s="44">
        <v>4566320</v>
      </c>
      <c r="F118" s="44">
        <v>138.8383</v>
      </c>
      <c r="G118" s="44">
        <v>100.6835</v>
      </c>
      <c r="H118" s="44">
        <v>139.78729999999999</v>
      </c>
    </row>
    <row r="119" spans="1:8" x14ac:dyDescent="0.25">
      <c r="A119" s="68" t="s">
        <v>65</v>
      </c>
      <c r="B119" s="69"/>
      <c r="C119" s="45">
        <v>560200</v>
      </c>
      <c r="D119" s="45">
        <v>552200</v>
      </c>
      <c r="E119" s="45">
        <v>442200</v>
      </c>
      <c r="F119" s="45">
        <v>98.571899999999999</v>
      </c>
      <c r="G119" s="45">
        <v>80.079599999999999</v>
      </c>
      <c r="H119" s="45">
        <v>78.936000000000007</v>
      </c>
    </row>
    <row r="120" spans="1:8" x14ac:dyDescent="0.25">
      <c r="A120" s="73" t="s">
        <v>66</v>
      </c>
      <c r="B120" s="69"/>
      <c r="C120" s="46">
        <v>274500</v>
      </c>
      <c r="D120" s="46">
        <v>256500</v>
      </c>
      <c r="E120" s="46">
        <v>156500</v>
      </c>
      <c r="F120" s="46">
        <v>93.442599999999999</v>
      </c>
      <c r="G120" s="46">
        <v>61.013599999999997</v>
      </c>
      <c r="H120" s="46">
        <v>57.012700000000002</v>
      </c>
    </row>
    <row r="121" spans="1:8" x14ac:dyDescent="0.25">
      <c r="A121" s="73" t="s">
        <v>67</v>
      </c>
      <c r="B121" s="69"/>
      <c r="C121" s="46">
        <v>285700</v>
      </c>
      <c r="D121" s="46">
        <v>295700</v>
      </c>
      <c r="E121" s="46">
        <v>285700</v>
      </c>
      <c r="F121" s="46">
        <v>103.5001</v>
      </c>
      <c r="G121" s="46">
        <v>96.618099999999998</v>
      </c>
      <c r="H121" s="46">
        <v>100</v>
      </c>
    </row>
    <row r="122" spans="1:8" x14ac:dyDescent="0.25">
      <c r="A122" s="68" t="s">
        <v>68</v>
      </c>
      <c r="B122" s="69"/>
      <c r="C122" s="45">
        <v>280500</v>
      </c>
      <c r="D122" s="45">
        <v>63500</v>
      </c>
      <c r="E122" s="45">
        <v>68500</v>
      </c>
      <c r="F122" s="45">
        <v>22.638100000000001</v>
      </c>
      <c r="G122" s="45">
        <v>107.874</v>
      </c>
      <c r="H122" s="45">
        <v>24.4206</v>
      </c>
    </row>
    <row r="123" spans="1:8" x14ac:dyDescent="0.25">
      <c r="A123" s="73" t="s">
        <v>69</v>
      </c>
      <c r="B123" s="69"/>
      <c r="C123" s="46">
        <v>276000</v>
      </c>
      <c r="D123" s="46">
        <v>59000</v>
      </c>
      <c r="E123" s="46">
        <v>64000</v>
      </c>
      <c r="F123" s="46">
        <v>21.376799999999999</v>
      </c>
      <c r="G123" s="46">
        <v>108.47450000000001</v>
      </c>
      <c r="H123" s="46">
        <v>23.188400000000001</v>
      </c>
    </row>
    <row r="124" spans="1:8" x14ac:dyDescent="0.25">
      <c r="A124" s="73" t="s">
        <v>70</v>
      </c>
      <c r="B124" s="69"/>
      <c r="C124" s="46">
        <v>4500</v>
      </c>
      <c r="D124" s="46">
        <v>4500</v>
      </c>
      <c r="E124" s="46">
        <v>4500</v>
      </c>
      <c r="F124" s="46">
        <v>100</v>
      </c>
      <c r="G124" s="46">
        <v>100</v>
      </c>
      <c r="H124" s="46">
        <v>100</v>
      </c>
    </row>
    <row r="125" spans="1:8" x14ac:dyDescent="0.25">
      <c r="A125" s="68" t="s">
        <v>71</v>
      </c>
      <c r="B125" s="69"/>
      <c r="C125" s="45">
        <v>911800</v>
      </c>
      <c r="D125" s="45">
        <v>3138300</v>
      </c>
      <c r="E125" s="45">
        <v>3273300</v>
      </c>
      <c r="F125" s="45">
        <v>344.18729999999999</v>
      </c>
      <c r="G125" s="45">
        <v>104.30159999999999</v>
      </c>
      <c r="H125" s="45">
        <v>358.9932</v>
      </c>
    </row>
    <row r="126" spans="1:8" x14ac:dyDescent="0.25">
      <c r="A126" s="73" t="s">
        <v>72</v>
      </c>
      <c r="B126" s="69"/>
      <c r="C126" s="46">
        <v>8300</v>
      </c>
      <c r="D126" s="46">
        <v>8300</v>
      </c>
      <c r="E126" s="46">
        <v>8300</v>
      </c>
      <c r="F126" s="46">
        <v>100</v>
      </c>
      <c r="G126" s="46">
        <v>100</v>
      </c>
      <c r="H126" s="46">
        <v>100</v>
      </c>
    </row>
    <row r="127" spans="1:8" x14ac:dyDescent="0.25">
      <c r="A127" s="73" t="s">
        <v>73</v>
      </c>
      <c r="B127" s="69"/>
      <c r="C127" s="46">
        <v>860000</v>
      </c>
      <c r="D127" s="46">
        <v>3130000</v>
      </c>
      <c r="E127" s="46">
        <v>3265000</v>
      </c>
      <c r="F127" s="46">
        <v>363.95339999999999</v>
      </c>
      <c r="G127" s="46">
        <v>104.313</v>
      </c>
      <c r="H127" s="46">
        <v>379.65109999999999</v>
      </c>
    </row>
    <row r="128" spans="1:8" x14ac:dyDescent="0.25">
      <c r="A128" s="73" t="s">
        <v>74</v>
      </c>
      <c r="B128" s="69"/>
      <c r="C128" s="46">
        <v>43500</v>
      </c>
      <c r="D128" s="46">
        <v>0</v>
      </c>
      <c r="E128" s="46">
        <v>0</v>
      </c>
      <c r="F128" s="46">
        <v>0</v>
      </c>
      <c r="G128" s="46">
        <v>0</v>
      </c>
      <c r="H128" s="46">
        <v>0</v>
      </c>
    </row>
    <row r="129" spans="1:8" x14ac:dyDescent="0.25">
      <c r="A129" s="68" t="s">
        <v>75</v>
      </c>
      <c r="B129" s="69"/>
      <c r="C129" s="45">
        <v>7000</v>
      </c>
      <c r="D129" s="45">
        <v>7000</v>
      </c>
      <c r="E129" s="45">
        <v>7000</v>
      </c>
      <c r="F129" s="45">
        <v>100</v>
      </c>
      <c r="G129" s="45">
        <v>100</v>
      </c>
      <c r="H129" s="45">
        <v>100</v>
      </c>
    </row>
    <row r="130" spans="1:8" x14ac:dyDescent="0.25">
      <c r="A130" s="73" t="s">
        <v>76</v>
      </c>
      <c r="B130" s="69"/>
      <c r="C130" s="46">
        <v>7000</v>
      </c>
      <c r="D130" s="46">
        <v>7000</v>
      </c>
      <c r="E130" s="46">
        <v>7000</v>
      </c>
      <c r="F130" s="46">
        <v>100</v>
      </c>
      <c r="G130" s="46">
        <v>100</v>
      </c>
      <c r="H130" s="46">
        <v>100</v>
      </c>
    </row>
    <row r="131" spans="1:8" x14ac:dyDescent="0.25">
      <c r="A131" s="68" t="s">
        <v>77</v>
      </c>
      <c r="B131" s="69"/>
      <c r="C131" s="45">
        <v>1098600</v>
      </c>
      <c r="D131" s="45">
        <v>380800</v>
      </c>
      <c r="E131" s="45">
        <v>380800</v>
      </c>
      <c r="F131" s="45">
        <v>34.662199999999999</v>
      </c>
      <c r="G131" s="45">
        <v>100</v>
      </c>
      <c r="H131" s="45">
        <v>34.662199999999999</v>
      </c>
    </row>
    <row r="132" spans="1:8" x14ac:dyDescent="0.25">
      <c r="A132" s="73" t="s">
        <v>78</v>
      </c>
      <c r="B132" s="69"/>
      <c r="C132" s="46">
        <v>5000</v>
      </c>
      <c r="D132" s="46">
        <v>5000</v>
      </c>
      <c r="E132" s="46">
        <v>5000</v>
      </c>
      <c r="F132" s="46">
        <v>100</v>
      </c>
      <c r="G132" s="46">
        <v>100</v>
      </c>
      <c r="H132" s="46">
        <v>100</v>
      </c>
    </row>
    <row r="133" spans="1:8" x14ac:dyDescent="0.25">
      <c r="A133" s="73" t="s">
        <v>79</v>
      </c>
      <c r="B133" s="69"/>
      <c r="C133" s="46">
        <v>195000</v>
      </c>
      <c r="D133" s="46">
        <v>45000</v>
      </c>
      <c r="E133" s="46">
        <v>45000</v>
      </c>
      <c r="F133" s="46">
        <v>23.076899999999998</v>
      </c>
      <c r="G133" s="46">
        <v>100</v>
      </c>
      <c r="H133" s="46">
        <v>23.076899999999998</v>
      </c>
    </row>
    <row r="134" spans="1:8" x14ac:dyDescent="0.25">
      <c r="A134" s="73" t="s">
        <v>80</v>
      </c>
      <c r="B134" s="69"/>
      <c r="C134" s="46">
        <v>898600</v>
      </c>
      <c r="D134" s="46">
        <v>330800</v>
      </c>
      <c r="E134" s="46">
        <v>330800</v>
      </c>
      <c r="F134" s="46">
        <v>36.812800000000003</v>
      </c>
      <c r="G134" s="46">
        <v>100</v>
      </c>
      <c r="H134" s="46">
        <v>36.812800000000003</v>
      </c>
    </row>
    <row r="135" spans="1:8" x14ac:dyDescent="0.25">
      <c r="A135" s="68" t="s">
        <v>81</v>
      </c>
      <c r="B135" s="69"/>
      <c r="C135" s="45">
        <v>7000</v>
      </c>
      <c r="D135" s="45">
        <v>7000</v>
      </c>
      <c r="E135" s="45">
        <v>7000</v>
      </c>
      <c r="F135" s="45">
        <v>100</v>
      </c>
      <c r="G135" s="45">
        <v>100</v>
      </c>
      <c r="H135" s="45">
        <v>100</v>
      </c>
    </row>
    <row r="136" spans="1:8" x14ac:dyDescent="0.25">
      <c r="A136" s="73" t="s">
        <v>82</v>
      </c>
      <c r="B136" s="69"/>
      <c r="C136" s="46">
        <v>7000</v>
      </c>
      <c r="D136" s="46">
        <v>7000</v>
      </c>
      <c r="E136" s="46">
        <v>7000</v>
      </c>
      <c r="F136" s="46">
        <v>100</v>
      </c>
      <c r="G136" s="46">
        <v>100</v>
      </c>
      <c r="H136" s="46">
        <v>100</v>
      </c>
    </row>
    <row r="137" spans="1:8" x14ac:dyDescent="0.25">
      <c r="A137" s="68" t="s">
        <v>83</v>
      </c>
      <c r="B137" s="69"/>
      <c r="C137" s="45">
        <v>86020</v>
      </c>
      <c r="D137" s="45">
        <v>67020</v>
      </c>
      <c r="E137" s="45">
        <v>68020</v>
      </c>
      <c r="F137" s="45">
        <v>77.912099999999995</v>
      </c>
      <c r="G137" s="45">
        <v>101.492</v>
      </c>
      <c r="H137" s="45">
        <v>79.074600000000004</v>
      </c>
    </row>
    <row r="138" spans="1:8" x14ac:dyDescent="0.25">
      <c r="A138" s="73" t="s">
        <v>84</v>
      </c>
      <c r="B138" s="69"/>
      <c r="C138" s="46">
        <v>10020</v>
      </c>
      <c r="D138" s="46">
        <v>10020</v>
      </c>
      <c r="E138" s="46">
        <v>10020</v>
      </c>
      <c r="F138" s="46">
        <v>100</v>
      </c>
      <c r="G138" s="46">
        <v>100</v>
      </c>
      <c r="H138" s="46">
        <v>100</v>
      </c>
    </row>
    <row r="139" spans="1:8" x14ac:dyDescent="0.25">
      <c r="A139" s="73" t="s">
        <v>85</v>
      </c>
      <c r="B139" s="69"/>
      <c r="C139" s="46">
        <v>76000</v>
      </c>
      <c r="D139" s="46">
        <v>57000</v>
      </c>
      <c r="E139" s="46">
        <v>58000</v>
      </c>
      <c r="F139" s="46">
        <v>75</v>
      </c>
      <c r="G139" s="46">
        <v>101.7543</v>
      </c>
      <c r="H139" s="46">
        <v>76.315700000000007</v>
      </c>
    </row>
    <row r="140" spans="1:8" x14ac:dyDescent="0.25">
      <c r="A140" s="68" t="s">
        <v>86</v>
      </c>
      <c r="B140" s="69"/>
      <c r="C140" s="45">
        <v>296000</v>
      </c>
      <c r="D140" s="45">
        <v>300000</v>
      </c>
      <c r="E140" s="45">
        <v>300000</v>
      </c>
      <c r="F140" s="45">
        <v>101.35129999999999</v>
      </c>
      <c r="G140" s="45">
        <v>100</v>
      </c>
      <c r="H140" s="45">
        <v>101.35129999999999</v>
      </c>
    </row>
    <row r="141" spans="1:8" x14ac:dyDescent="0.25">
      <c r="A141" s="73" t="s">
        <v>87</v>
      </c>
      <c r="B141" s="69"/>
      <c r="C141" s="46">
        <v>277000</v>
      </c>
      <c r="D141" s="46">
        <v>277000</v>
      </c>
      <c r="E141" s="46">
        <v>277000</v>
      </c>
      <c r="F141" s="46">
        <v>100</v>
      </c>
      <c r="G141" s="46">
        <v>100</v>
      </c>
      <c r="H141" s="46">
        <v>100</v>
      </c>
    </row>
    <row r="142" spans="1:8" x14ac:dyDescent="0.25">
      <c r="A142" s="73" t="s">
        <v>88</v>
      </c>
      <c r="B142" s="69"/>
      <c r="C142" s="46">
        <v>13000</v>
      </c>
      <c r="D142" s="46">
        <v>15000</v>
      </c>
      <c r="E142" s="46">
        <v>15000</v>
      </c>
      <c r="F142" s="46">
        <v>115.38460000000001</v>
      </c>
      <c r="G142" s="46">
        <v>100</v>
      </c>
      <c r="H142" s="46">
        <v>115.38460000000001</v>
      </c>
    </row>
    <row r="143" spans="1:8" x14ac:dyDescent="0.25">
      <c r="A143" s="73" t="s">
        <v>89</v>
      </c>
      <c r="B143" s="69"/>
      <c r="C143" s="46">
        <v>6000</v>
      </c>
      <c r="D143" s="46">
        <v>8000</v>
      </c>
      <c r="E143" s="46">
        <v>8000</v>
      </c>
      <c r="F143" s="46">
        <v>133.33330000000001</v>
      </c>
      <c r="G143" s="46">
        <v>100</v>
      </c>
      <c r="H143" s="46">
        <v>133.33330000000001</v>
      </c>
    </row>
    <row r="144" spans="1:8" x14ac:dyDescent="0.25">
      <c r="A144" s="68" t="s">
        <v>90</v>
      </c>
      <c r="B144" s="69"/>
      <c r="C144" s="45">
        <v>19500</v>
      </c>
      <c r="D144" s="45">
        <v>19500</v>
      </c>
      <c r="E144" s="45">
        <v>19500</v>
      </c>
      <c r="F144" s="45">
        <v>100</v>
      </c>
      <c r="G144" s="45">
        <v>100</v>
      </c>
      <c r="H144" s="45">
        <v>100</v>
      </c>
    </row>
    <row r="145" spans="1:8" x14ac:dyDescent="0.25">
      <c r="A145" s="73" t="s">
        <v>91</v>
      </c>
      <c r="B145" s="69"/>
      <c r="C145" s="46">
        <v>2800</v>
      </c>
      <c r="D145" s="46">
        <v>2800</v>
      </c>
      <c r="E145" s="46">
        <v>2800</v>
      </c>
      <c r="F145" s="46">
        <v>100</v>
      </c>
      <c r="G145" s="46">
        <v>100</v>
      </c>
      <c r="H145" s="46">
        <v>100</v>
      </c>
    </row>
    <row r="146" spans="1:8" x14ac:dyDescent="0.25">
      <c r="A146" s="73" t="s">
        <v>92</v>
      </c>
      <c r="B146" s="69"/>
      <c r="C146" s="46">
        <v>12000</v>
      </c>
      <c r="D146" s="46">
        <v>12000</v>
      </c>
      <c r="E146" s="46">
        <v>12000</v>
      </c>
      <c r="F146" s="46">
        <v>100</v>
      </c>
      <c r="G146" s="46">
        <v>100</v>
      </c>
      <c r="H146" s="46">
        <v>100</v>
      </c>
    </row>
    <row r="147" spans="1:8" x14ac:dyDescent="0.25">
      <c r="A147" s="73" t="s">
        <v>93</v>
      </c>
      <c r="B147" s="69"/>
      <c r="C147" s="46">
        <v>3000</v>
      </c>
      <c r="D147" s="46">
        <v>3000</v>
      </c>
      <c r="E147" s="46">
        <v>3000</v>
      </c>
      <c r="F147" s="46">
        <v>100</v>
      </c>
      <c r="G147" s="46">
        <v>100</v>
      </c>
      <c r="H147" s="46">
        <v>100</v>
      </c>
    </row>
    <row r="148" spans="1:8" x14ac:dyDescent="0.25">
      <c r="A148" s="73" t="s">
        <v>94</v>
      </c>
      <c r="B148" s="69"/>
      <c r="C148" s="46">
        <v>1700</v>
      </c>
      <c r="D148" s="46">
        <v>1700</v>
      </c>
      <c r="E148" s="46">
        <v>1700</v>
      </c>
      <c r="F148" s="46">
        <v>100</v>
      </c>
      <c r="G148" s="46">
        <v>100</v>
      </c>
      <c r="H148" s="46">
        <v>100</v>
      </c>
    </row>
    <row r="151" spans="1:8" x14ac:dyDescent="0.25">
      <c r="A151" s="71" t="s">
        <v>173</v>
      </c>
      <c r="B151" s="71"/>
      <c r="C151" s="71"/>
      <c r="D151" s="71"/>
      <c r="E151" s="71"/>
      <c r="F151" s="71"/>
      <c r="G151" s="71"/>
      <c r="H151" s="71"/>
    </row>
    <row r="153" spans="1:8" x14ac:dyDescent="0.25">
      <c r="A153" s="28"/>
      <c r="B153" s="28"/>
      <c r="C153" s="27" t="s">
        <v>48</v>
      </c>
      <c r="D153" s="27" t="s">
        <v>3</v>
      </c>
      <c r="E153" s="27" t="s">
        <v>3</v>
      </c>
      <c r="F153" s="27" t="s">
        <v>5</v>
      </c>
      <c r="G153" s="27" t="s">
        <v>5</v>
      </c>
      <c r="H153" s="28"/>
    </row>
    <row r="154" spans="1:8" x14ac:dyDescent="0.25">
      <c r="A154" s="28"/>
      <c r="B154" s="28"/>
      <c r="C154" s="27">
        <v>1</v>
      </c>
      <c r="D154" s="27">
        <v>2</v>
      </c>
      <c r="E154" s="27">
        <v>3</v>
      </c>
      <c r="F154" s="12">
        <v>4</v>
      </c>
      <c r="G154" s="12">
        <v>5</v>
      </c>
      <c r="H154" s="28"/>
    </row>
    <row r="155" spans="1:8" x14ac:dyDescent="0.25">
      <c r="A155" s="13"/>
      <c r="B155" s="13"/>
      <c r="C155" s="27">
        <v>2025</v>
      </c>
      <c r="D155" s="27">
        <v>2026</v>
      </c>
      <c r="E155" s="27">
        <v>2027</v>
      </c>
      <c r="F155" s="27" t="s">
        <v>6</v>
      </c>
      <c r="G155" s="27" t="s">
        <v>7</v>
      </c>
      <c r="H155" s="28"/>
    </row>
    <row r="156" spans="1:8" x14ac:dyDescent="0.25">
      <c r="A156" s="74" t="s">
        <v>174</v>
      </c>
      <c r="B156" s="75"/>
      <c r="C156" s="15" t="s">
        <v>188</v>
      </c>
      <c r="D156" s="16">
        <v>0</v>
      </c>
      <c r="E156" s="16">
        <v>0</v>
      </c>
      <c r="F156" s="16">
        <v>0</v>
      </c>
      <c r="G156" s="16">
        <v>0</v>
      </c>
      <c r="H156" s="28"/>
    </row>
    <row r="157" spans="1:8" x14ac:dyDescent="0.25">
      <c r="A157" s="79" t="s">
        <v>96</v>
      </c>
      <c r="B157" s="75"/>
      <c r="C157" s="15" t="s">
        <v>188</v>
      </c>
      <c r="D157" s="16">
        <v>0</v>
      </c>
      <c r="E157" s="16">
        <v>0</v>
      </c>
      <c r="F157" s="16">
        <v>0</v>
      </c>
      <c r="G157" s="16">
        <v>0</v>
      </c>
      <c r="H157" s="28"/>
    </row>
    <row r="158" spans="1:8" x14ac:dyDescent="0.25">
      <c r="A158" s="79" t="s">
        <v>97</v>
      </c>
      <c r="B158" s="75"/>
      <c r="C158" s="15" t="s">
        <v>188</v>
      </c>
      <c r="D158" s="16">
        <v>0</v>
      </c>
      <c r="E158" s="16">
        <v>0</v>
      </c>
      <c r="F158" s="16">
        <v>0</v>
      </c>
      <c r="G158" s="16">
        <v>0</v>
      </c>
      <c r="H158" s="28"/>
    </row>
    <row r="159" spans="1:8" x14ac:dyDescent="0.25">
      <c r="A159" s="14" t="s">
        <v>53</v>
      </c>
      <c r="B159" s="14"/>
      <c r="C159" s="17" t="s">
        <v>185</v>
      </c>
      <c r="D159" s="18">
        <v>0</v>
      </c>
      <c r="E159" s="18">
        <v>0</v>
      </c>
      <c r="F159" s="18">
        <v>0</v>
      </c>
      <c r="G159" s="18">
        <v>0</v>
      </c>
      <c r="H159" s="28"/>
    </row>
    <row r="160" spans="1:8" x14ac:dyDescent="0.25">
      <c r="A160" s="14" t="s">
        <v>61</v>
      </c>
      <c r="B160" s="14"/>
      <c r="C160" s="17" t="s">
        <v>186</v>
      </c>
      <c r="D160" s="18">
        <v>0</v>
      </c>
      <c r="E160" s="18">
        <v>0</v>
      </c>
      <c r="F160" s="18">
        <v>0</v>
      </c>
      <c r="G160" s="18">
        <v>0</v>
      </c>
      <c r="H160" s="28"/>
    </row>
    <row r="161" spans="1:8" x14ac:dyDescent="0.25">
      <c r="A161" s="28"/>
      <c r="B161" s="28"/>
      <c r="C161" s="30"/>
      <c r="D161" s="30"/>
      <c r="E161" s="30"/>
      <c r="F161" s="30"/>
      <c r="G161" s="30"/>
      <c r="H161" s="28"/>
    </row>
    <row r="162" spans="1:8" x14ac:dyDescent="0.25">
      <c r="A162" s="74" t="s">
        <v>175</v>
      </c>
      <c r="B162" s="75"/>
      <c r="C162" s="15" t="s">
        <v>187</v>
      </c>
      <c r="D162" s="16">
        <v>0</v>
      </c>
      <c r="E162" s="16">
        <v>0</v>
      </c>
      <c r="F162" s="16">
        <v>0</v>
      </c>
      <c r="G162" s="16">
        <v>0</v>
      </c>
      <c r="H162" s="28"/>
    </row>
    <row r="163" spans="1:8" x14ac:dyDescent="0.25">
      <c r="A163" s="79" t="s">
        <v>96</v>
      </c>
      <c r="B163" s="75"/>
      <c r="C163" s="15" t="s">
        <v>187</v>
      </c>
      <c r="D163" s="16">
        <v>0</v>
      </c>
      <c r="E163" s="16">
        <v>0</v>
      </c>
      <c r="F163" s="16">
        <v>0</v>
      </c>
      <c r="G163" s="16">
        <v>0</v>
      </c>
      <c r="H163" s="28"/>
    </row>
    <row r="164" spans="1:8" x14ac:dyDescent="0.25">
      <c r="A164" s="79" t="s">
        <v>97</v>
      </c>
      <c r="B164" s="75"/>
      <c r="C164" s="15" t="s">
        <v>187</v>
      </c>
      <c r="D164" s="16">
        <v>0</v>
      </c>
      <c r="E164" s="16">
        <v>0</v>
      </c>
      <c r="F164" s="16">
        <v>0</v>
      </c>
      <c r="G164" s="16">
        <v>0</v>
      </c>
      <c r="H164" s="28"/>
    </row>
    <row r="165" spans="1:8" x14ac:dyDescent="0.25">
      <c r="A165" s="14" t="s">
        <v>176</v>
      </c>
      <c r="B165" s="14"/>
      <c r="C165" s="17" t="s">
        <v>187</v>
      </c>
      <c r="D165" s="18">
        <v>0</v>
      </c>
      <c r="E165" s="18">
        <v>0</v>
      </c>
      <c r="F165" s="18">
        <v>0</v>
      </c>
      <c r="G165" s="18">
        <v>0</v>
      </c>
      <c r="H165" s="28"/>
    </row>
    <row r="166" spans="1:8" x14ac:dyDescent="0.25">
      <c r="A166" s="28"/>
      <c r="B166" s="28"/>
      <c r="C166" s="30"/>
      <c r="D166" s="30"/>
      <c r="E166" s="30"/>
      <c r="F166" s="30"/>
      <c r="G166" s="30"/>
      <c r="H166" s="28"/>
    </row>
    <row r="167" spans="1:8" x14ac:dyDescent="0.25">
      <c r="A167" s="28"/>
      <c r="B167" s="28"/>
      <c r="C167" s="30"/>
      <c r="D167" s="30"/>
      <c r="E167" s="30"/>
      <c r="F167" s="30"/>
      <c r="G167" s="30"/>
      <c r="H167" s="28"/>
    </row>
    <row r="168" spans="1:8" x14ac:dyDescent="0.25">
      <c r="A168" s="28"/>
      <c r="B168" s="28"/>
      <c r="C168" s="30"/>
      <c r="D168" s="30"/>
      <c r="E168" s="30"/>
      <c r="F168" s="30"/>
      <c r="G168" s="30"/>
      <c r="H168" s="28"/>
    </row>
    <row r="169" spans="1:8" x14ac:dyDescent="0.25">
      <c r="A169" s="76" t="s">
        <v>98</v>
      </c>
      <c r="B169" s="76"/>
      <c r="C169" s="76"/>
      <c r="D169" s="76"/>
      <c r="E169" s="76"/>
      <c r="F169" s="76"/>
      <c r="G169" s="76"/>
      <c r="H169" s="28"/>
    </row>
    <row r="170" spans="1:8" x14ac:dyDescent="0.25">
      <c r="A170" s="80"/>
      <c r="B170" s="80"/>
      <c r="C170" s="80"/>
      <c r="D170" s="80"/>
      <c r="E170" s="80"/>
      <c r="F170" s="80"/>
      <c r="G170" s="80"/>
      <c r="H170" s="28"/>
    </row>
    <row r="171" spans="1:8" x14ac:dyDescent="0.25">
      <c r="A171" s="78"/>
      <c r="B171" s="78"/>
      <c r="C171" s="78"/>
      <c r="D171" s="78"/>
      <c r="E171" s="78"/>
      <c r="F171" s="78"/>
      <c r="G171" s="78"/>
      <c r="H171" s="28"/>
    </row>
    <row r="172" spans="1:8" x14ac:dyDescent="0.25">
      <c r="A172" s="28"/>
      <c r="B172" s="28"/>
      <c r="C172" s="27" t="s">
        <v>48</v>
      </c>
      <c r="D172" s="27" t="s">
        <v>3</v>
      </c>
      <c r="E172" s="27" t="s">
        <v>3</v>
      </c>
      <c r="F172" s="27" t="s">
        <v>5</v>
      </c>
      <c r="G172" s="27" t="s">
        <v>5</v>
      </c>
      <c r="H172" s="28"/>
    </row>
    <row r="173" spans="1:8" x14ac:dyDescent="0.25">
      <c r="A173" s="28"/>
      <c r="B173" s="28"/>
      <c r="C173" s="27">
        <v>1</v>
      </c>
      <c r="D173" s="27">
        <v>2</v>
      </c>
      <c r="E173" s="27">
        <v>3</v>
      </c>
      <c r="F173" s="12">
        <v>4</v>
      </c>
      <c r="G173" s="12">
        <v>5</v>
      </c>
      <c r="H173" s="28"/>
    </row>
    <row r="174" spans="1:8" ht="26.25" x14ac:dyDescent="0.25">
      <c r="A174" s="29" t="s">
        <v>32</v>
      </c>
      <c r="B174" s="13" t="s">
        <v>99</v>
      </c>
      <c r="C174" s="27">
        <v>2025</v>
      </c>
      <c r="D174" s="27">
        <v>2026</v>
      </c>
      <c r="E174" s="27">
        <v>2027</v>
      </c>
      <c r="F174" s="27" t="s">
        <v>6</v>
      </c>
      <c r="G174" s="27" t="s">
        <v>7</v>
      </c>
      <c r="H174" s="28"/>
    </row>
    <row r="175" spans="1:8" x14ac:dyDescent="0.25">
      <c r="A175" s="77" t="s">
        <v>37</v>
      </c>
      <c r="B175" s="77" t="s">
        <v>9</v>
      </c>
      <c r="C175" s="19">
        <v>0</v>
      </c>
      <c r="D175" s="19">
        <v>0</v>
      </c>
      <c r="E175" s="19">
        <v>0</v>
      </c>
      <c r="F175" s="19">
        <v>0</v>
      </c>
      <c r="G175" s="19">
        <v>0</v>
      </c>
      <c r="H175" s="28"/>
    </row>
    <row r="176" spans="1:8" x14ac:dyDescent="0.25">
      <c r="A176" s="79" t="s">
        <v>100</v>
      </c>
      <c r="B176" s="79" t="s">
        <v>9</v>
      </c>
      <c r="C176" s="20">
        <v>0</v>
      </c>
      <c r="D176" s="20">
        <v>0</v>
      </c>
      <c r="E176" s="20">
        <v>0</v>
      </c>
      <c r="F176" s="20">
        <v>0</v>
      </c>
      <c r="G176" s="20">
        <v>0</v>
      </c>
      <c r="H176" s="28"/>
    </row>
    <row r="177" spans="1:8" x14ac:dyDescent="0.25">
      <c r="A177" s="79" t="s">
        <v>101</v>
      </c>
      <c r="B177" s="79" t="s">
        <v>9</v>
      </c>
      <c r="C177" s="20">
        <v>0</v>
      </c>
      <c r="D177" s="20">
        <v>0</v>
      </c>
      <c r="E177" s="20">
        <v>0</v>
      </c>
      <c r="F177" s="20">
        <v>0</v>
      </c>
      <c r="G177" s="20">
        <v>0</v>
      </c>
      <c r="H177" s="28"/>
    </row>
    <row r="178" spans="1:8" x14ac:dyDescent="0.25">
      <c r="A178" s="78"/>
      <c r="B178" s="78"/>
      <c r="C178" s="78"/>
      <c r="D178" s="78"/>
      <c r="E178" s="78"/>
      <c r="F178" s="78"/>
      <c r="G178" s="78"/>
      <c r="H178" s="28"/>
    </row>
    <row r="179" spans="1:8" x14ac:dyDescent="0.25">
      <c r="A179" s="78"/>
      <c r="B179" s="78"/>
      <c r="C179" s="78"/>
      <c r="D179" s="78"/>
      <c r="E179" s="78"/>
      <c r="F179" s="78"/>
      <c r="G179" s="78"/>
      <c r="H179" s="28"/>
    </row>
    <row r="180" spans="1:8" x14ac:dyDescent="0.25">
      <c r="A180" s="77" t="s">
        <v>49</v>
      </c>
      <c r="B180" s="77" t="s">
        <v>9</v>
      </c>
      <c r="C180" s="19">
        <v>0</v>
      </c>
      <c r="D180" s="19">
        <v>0</v>
      </c>
      <c r="E180" s="19">
        <v>0</v>
      </c>
      <c r="F180" s="19">
        <v>0</v>
      </c>
      <c r="G180" s="19">
        <v>100</v>
      </c>
      <c r="H180" s="28"/>
    </row>
    <row r="181" spans="1:8" x14ac:dyDescent="0.25">
      <c r="A181" s="79" t="s">
        <v>102</v>
      </c>
      <c r="B181" s="79" t="s">
        <v>9</v>
      </c>
      <c r="C181" s="20">
        <v>0</v>
      </c>
      <c r="D181" s="20">
        <v>0</v>
      </c>
      <c r="E181" s="20">
        <v>0</v>
      </c>
      <c r="F181" s="20">
        <v>0</v>
      </c>
      <c r="G181" s="20">
        <v>100</v>
      </c>
      <c r="H181" s="28"/>
    </row>
    <row r="182" spans="1:8" x14ac:dyDescent="0.25">
      <c r="A182" s="79" t="s">
        <v>103</v>
      </c>
      <c r="B182" s="79" t="s">
        <v>9</v>
      </c>
      <c r="C182" s="20">
        <v>0</v>
      </c>
      <c r="D182" s="20">
        <v>0</v>
      </c>
      <c r="E182" s="20">
        <v>0</v>
      </c>
      <c r="F182" s="20">
        <v>0</v>
      </c>
      <c r="G182" s="20">
        <v>100</v>
      </c>
      <c r="H182" s="28"/>
    </row>
    <row r="183" spans="1:8" x14ac:dyDescent="0.25">
      <c r="A183" s="28"/>
      <c r="B183" s="28"/>
      <c r="C183" s="28"/>
      <c r="D183" s="28"/>
      <c r="E183" s="28"/>
      <c r="F183" s="28"/>
      <c r="G183" s="28"/>
      <c r="H183" s="28"/>
    </row>
    <row r="186" spans="1:8" ht="18" x14ac:dyDescent="0.25">
      <c r="A186" s="70" t="s">
        <v>104</v>
      </c>
      <c r="B186" s="70"/>
      <c r="C186" s="70"/>
      <c r="D186" s="70"/>
      <c r="E186" s="70"/>
      <c r="F186" s="70"/>
      <c r="G186" s="70"/>
    </row>
    <row r="188" spans="1:8" x14ac:dyDescent="0.25">
      <c r="A188" s="71" t="s">
        <v>189</v>
      </c>
      <c r="B188" s="71"/>
      <c r="C188" s="71"/>
      <c r="D188" s="71"/>
      <c r="E188" s="71"/>
      <c r="F188" s="71"/>
      <c r="G188" s="71"/>
    </row>
    <row r="190" spans="1:8" x14ac:dyDescent="0.25">
      <c r="A190" s="72" t="s">
        <v>197</v>
      </c>
      <c r="B190" s="72"/>
      <c r="C190" s="72"/>
      <c r="D190" s="72"/>
      <c r="E190" s="72"/>
      <c r="F190" s="72"/>
      <c r="G190" s="72"/>
    </row>
    <row r="191" spans="1:8" x14ac:dyDescent="0.25">
      <c r="A191" s="72"/>
      <c r="B191" s="72"/>
      <c r="C191" s="72"/>
      <c r="D191" s="72"/>
      <c r="E191" s="72"/>
      <c r="F191" s="72"/>
      <c r="G191" s="72"/>
    </row>
    <row r="193" spans="1:8" s="28" customFormat="1" x14ac:dyDescent="0.25">
      <c r="A193" s="47"/>
      <c r="B193" s="47"/>
      <c r="C193" s="60" t="s">
        <v>31</v>
      </c>
      <c r="D193" s="60"/>
      <c r="E193" s="60"/>
      <c r="F193" s="60" t="s">
        <v>5</v>
      </c>
      <c r="G193" s="60"/>
      <c r="H193" s="60"/>
    </row>
    <row r="194" spans="1:8" x14ac:dyDescent="0.25">
      <c r="A194" s="56"/>
      <c r="B194" s="56"/>
      <c r="C194" s="57" t="s">
        <v>48</v>
      </c>
      <c r="D194" s="57" t="s">
        <v>3</v>
      </c>
      <c r="E194" s="57" t="s">
        <v>3</v>
      </c>
      <c r="F194" s="57"/>
      <c r="G194" s="57"/>
      <c r="H194" s="57"/>
    </row>
    <row r="195" spans="1:8" x14ac:dyDescent="0.25">
      <c r="A195" s="47"/>
      <c r="B195" s="47"/>
      <c r="C195" s="49" t="s">
        <v>182</v>
      </c>
      <c r="D195" s="49" t="s">
        <v>183</v>
      </c>
      <c r="E195" s="49" t="s">
        <v>15</v>
      </c>
      <c r="F195" s="47"/>
      <c r="G195" s="47"/>
      <c r="H195" s="47"/>
    </row>
    <row r="196" spans="1:8" ht="15" customHeight="1" x14ac:dyDescent="0.25">
      <c r="A196" s="48" t="s">
        <v>32</v>
      </c>
      <c r="B196" s="48" t="s">
        <v>33</v>
      </c>
      <c r="C196" s="49" t="s">
        <v>34</v>
      </c>
      <c r="D196" s="49" t="s">
        <v>35</v>
      </c>
      <c r="E196" s="49" t="s">
        <v>184</v>
      </c>
      <c r="F196" s="49" t="s">
        <v>6</v>
      </c>
      <c r="G196" s="49" t="s">
        <v>7</v>
      </c>
      <c r="H196" s="49" t="s">
        <v>36</v>
      </c>
    </row>
    <row r="197" spans="1:8" x14ac:dyDescent="0.25">
      <c r="A197" s="61" t="s">
        <v>49</v>
      </c>
      <c r="B197" s="61"/>
      <c r="C197" s="50">
        <v>3266620</v>
      </c>
      <c r="D197" s="50">
        <v>4535320</v>
      </c>
      <c r="E197" s="50">
        <v>4566320</v>
      </c>
      <c r="F197" s="50">
        <v>138.8383</v>
      </c>
      <c r="G197" s="50">
        <v>100.6835</v>
      </c>
      <c r="H197" s="50">
        <v>139.78729999999999</v>
      </c>
    </row>
    <row r="198" spans="1:8" x14ac:dyDescent="0.25">
      <c r="A198" s="62" t="s">
        <v>105</v>
      </c>
      <c r="B198" s="62"/>
      <c r="C198" s="51">
        <v>279700</v>
      </c>
      <c r="D198" s="51">
        <v>271700</v>
      </c>
      <c r="E198" s="51">
        <v>161700</v>
      </c>
      <c r="F198" s="51">
        <v>97.139700000000005</v>
      </c>
      <c r="G198" s="51">
        <v>59.514099999999999</v>
      </c>
      <c r="H198" s="51">
        <v>57.811900000000001</v>
      </c>
    </row>
    <row r="199" spans="1:8" x14ac:dyDescent="0.25">
      <c r="A199" s="63" t="s">
        <v>106</v>
      </c>
      <c r="B199" s="63"/>
      <c r="C199" s="52">
        <v>273500</v>
      </c>
      <c r="D199" s="52">
        <v>255500</v>
      </c>
      <c r="E199" s="52">
        <v>155500</v>
      </c>
      <c r="F199" s="52">
        <v>93.418599999999998</v>
      </c>
      <c r="G199" s="52">
        <v>60.860999999999997</v>
      </c>
      <c r="H199" s="52">
        <v>56.855499999999999</v>
      </c>
    </row>
    <row r="200" spans="1:8" x14ac:dyDescent="0.25">
      <c r="A200" s="67" t="s">
        <v>107</v>
      </c>
      <c r="B200" s="67"/>
      <c r="C200" s="53">
        <v>35700</v>
      </c>
      <c r="D200" s="53">
        <v>17700</v>
      </c>
      <c r="E200" s="53">
        <v>17700</v>
      </c>
      <c r="F200" s="53">
        <v>49.579799999999999</v>
      </c>
      <c r="G200" s="53">
        <v>100</v>
      </c>
      <c r="H200" s="53">
        <v>49.579799999999999</v>
      </c>
    </row>
    <row r="201" spans="1:8" x14ac:dyDescent="0.25">
      <c r="A201" s="65" t="s">
        <v>108</v>
      </c>
      <c r="B201" s="65"/>
      <c r="C201" s="54">
        <v>10000</v>
      </c>
      <c r="D201" s="54">
        <v>10000</v>
      </c>
      <c r="E201" s="54">
        <v>10000</v>
      </c>
      <c r="F201" s="54">
        <v>100</v>
      </c>
      <c r="G201" s="54">
        <v>100</v>
      </c>
      <c r="H201" s="54">
        <v>100</v>
      </c>
    </row>
    <row r="202" spans="1:8" x14ac:dyDescent="0.25">
      <c r="A202" s="66" t="s">
        <v>40</v>
      </c>
      <c r="B202" s="66"/>
      <c r="C202" s="55">
        <v>10000</v>
      </c>
      <c r="D202" s="55">
        <v>10000</v>
      </c>
      <c r="E202" s="55">
        <v>10000</v>
      </c>
      <c r="F202" s="55">
        <v>100</v>
      </c>
      <c r="G202" s="55">
        <v>100</v>
      </c>
      <c r="H202" s="55">
        <v>100</v>
      </c>
    </row>
    <row r="203" spans="1:8" x14ac:dyDescent="0.25">
      <c r="A203" s="64" t="s">
        <v>50</v>
      </c>
      <c r="B203" s="64"/>
      <c r="C203" s="50">
        <v>10000</v>
      </c>
      <c r="D203" s="50">
        <v>10000</v>
      </c>
      <c r="E203" s="50">
        <v>10000</v>
      </c>
      <c r="F203" s="50">
        <v>100</v>
      </c>
      <c r="G203" s="50">
        <v>100</v>
      </c>
      <c r="H203" s="50">
        <v>100</v>
      </c>
    </row>
    <row r="204" spans="1:8" x14ac:dyDescent="0.25">
      <c r="A204" s="64" t="s">
        <v>52</v>
      </c>
      <c r="B204" s="64"/>
      <c r="C204" s="50">
        <v>10000</v>
      </c>
      <c r="D204" s="50">
        <v>10000</v>
      </c>
      <c r="E204" s="50">
        <v>10000</v>
      </c>
      <c r="F204" s="50">
        <v>100</v>
      </c>
      <c r="G204" s="50">
        <v>100</v>
      </c>
      <c r="H204" s="50">
        <v>100</v>
      </c>
    </row>
    <row r="205" spans="1:8" x14ac:dyDescent="0.25">
      <c r="A205" s="65" t="s">
        <v>109</v>
      </c>
      <c r="B205" s="65"/>
      <c r="C205" s="54">
        <v>4000</v>
      </c>
      <c r="D205" s="54">
        <v>4000</v>
      </c>
      <c r="E205" s="54">
        <v>4000</v>
      </c>
      <c r="F205" s="54">
        <v>100</v>
      </c>
      <c r="G205" s="54">
        <v>100</v>
      </c>
      <c r="H205" s="54">
        <v>100</v>
      </c>
    </row>
    <row r="206" spans="1:8" x14ac:dyDescent="0.25">
      <c r="A206" s="66" t="s">
        <v>40</v>
      </c>
      <c r="B206" s="66"/>
      <c r="C206" s="55">
        <v>4000</v>
      </c>
      <c r="D206" s="55">
        <v>4000</v>
      </c>
      <c r="E206" s="55">
        <v>4000</v>
      </c>
      <c r="F206" s="55">
        <v>100</v>
      </c>
      <c r="G206" s="55">
        <v>100</v>
      </c>
      <c r="H206" s="55">
        <v>100</v>
      </c>
    </row>
    <row r="207" spans="1:8" x14ac:dyDescent="0.25">
      <c r="A207" s="64" t="s">
        <v>50</v>
      </c>
      <c r="B207" s="64"/>
      <c r="C207" s="50">
        <v>4000</v>
      </c>
      <c r="D207" s="50">
        <v>4000</v>
      </c>
      <c r="E207" s="50">
        <v>4000</v>
      </c>
      <c r="F207" s="50">
        <v>100</v>
      </c>
      <c r="G207" s="50">
        <v>100</v>
      </c>
      <c r="H207" s="50">
        <v>100</v>
      </c>
    </row>
    <row r="208" spans="1:8" x14ac:dyDescent="0.25">
      <c r="A208" s="64" t="s">
        <v>58</v>
      </c>
      <c r="B208" s="64"/>
      <c r="C208" s="50">
        <v>4000</v>
      </c>
      <c r="D208" s="50">
        <v>4000</v>
      </c>
      <c r="E208" s="50">
        <v>4000</v>
      </c>
      <c r="F208" s="50">
        <v>100</v>
      </c>
      <c r="G208" s="50">
        <v>100</v>
      </c>
      <c r="H208" s="50">
        <v>100</v>
      </c>
    </row>
    <row r="209" spans="1:8" x14ac:dyDescent="0.25">
      <c r="A209" s="65" t="s">
        <v>110</v>
      </c>
      <c r="B209" s="65"/>
      <c r="C209" s="54">
        <v>3200</v>
      </c>
      <c r="D209" s="54">
        <v>3200</v>
      </c>
      <c r="E209" s="54">
        <v>3200</v>
      </c>
      <c r="F209" s="54">
        <v>100</v>
      </c>
      <c r="G209" s="54">
        <v>100</v>
      </c>
      <c r="H209" s="54">
        <v>100</v>
      </c>
    </row>
    <row r="210" spans="1:8" x14ac:dyDescent="0.25">
      <c r="A210" s="66" t="s">
        <v>40</v>
      </c>
      <c r="B210" s="66"/>
      <c r="C210" s="55">
        <v>3200</v>
      </c>
      <c r="D210" s="55">
        <v>3200</v>
      </c>
      <c r="E210" s="55">
        <v>3200</v>
      </c>
      <c r="F210" s="55">
        <v>100</v>
      </c>
      <c r="G210" s="55">
        <v>100</v>
      </c>
      <c r="H210" s="55">
        <v>100</v>
      </c>
    </row>
    <row r="211" spans="1:8" x14ac:dyDescent="0.25">
      <c r="A211" s="64" t="s">
        <v>50</v>
      </c>
      <c r="B211" s="64"/>
      <c r="C211" s="50">
        <v>3200</v>
      </c>
      <c r="D211" s="50">
        <v>3200</v>
      </c>
      <c r="E211" s="50">
        <v>3200</v>
      </c>
      <c r="F211" s="50">
        <v>100</v>
      </c>
      <c r="G211" s="50">
        <v>100</v>
      </c>
      <c r="H211" s="50">
        <v>100</v>
      </c>
    </row>
    <row r="212" spans="1:8" x14ac:dyDescent="0.25">
      <c r="A212" s="64" t="s">
        <v>52</v>
      </c>
      <c r="B212" s="64"/>
      <c r="C212" s="50">
        <v>3200</v>
      </c>
      <c r="D212" s="50">
        <v>3200</v>
      </c>
      <c r="E212" s="50">
        <v>3200</v>
      </c>
      <c r="F212" s="50">
        <v>100</v>
      </c>
      <c r="G212" s="50">
        <v>100</v>
      </c>
      <c r="H212" s="50">
        <v>100</v>
      </c>
    </row>
    <row r="213" spans="1:8" x14ac:dyDescent="0.25">
      <c r="A213" s="65" t="s">
        <v>111</v>
      </c>
      <c r="B213" s="65"/>
      <c r="C213" s="54">
        <v>500</v>
      </c>
      <c r="D213" s="54">
        <v>500</v>
      </c>
      <c r="E213" s="54">
        <v>500</v>
      </c>
      <c r="F213" s="54">
        <v>100</v>
      </c>
      <c r="G213" s="54">
        <v>100</v>
      </c>
      <c r="H213" s="54">
        <v>100</v>
      </c>
    </row>
    <row r="214" spans="1:8" x14ac:dyDescent="0.25">
      <c r="A214" s="66" t="s">
        <v>40</v>
      </c>
      <c r="B214" s="66"/>
      <c r="C214" s="55">
        <v>500</v>
      </c>
      <c r="D214" s="55">
        <v>500</v>
      </c>
      <c r="E214" s="55">
        <v>500</v>
      </c>
      <c r="F214" s="55">
        <v>100</v>
      </c>
      <c r="G214" s="55">
        <v>100</v>
      </c>
      <c r="H214" s="55">
        <v>100</v>
      </c>
    </row>
    <row r="215" spans="1:8" x14ac:dyDescent="0.25">
      <c r="A215" s="64" t="s">
        <v>50</v>
      </c>
      <c r="B215" s="64"/>
      <c r="C215" s="50">
        <v>500</v>
      </c>
      <c r="D215" s="50">
        <v>500</v>
      </c>
      <c r="E215" s="50">
        <v>500</v>
      </c>
      <c r="F215" s="50">
        <v>100</v>
      </c>
      <c r="G215" s="50">
        <v>100</v>
      </c>
      <c r="H215" s="50">
        <v>100</v>
      </c>
    </row>
    <row r="216" spans="1:8" x14ac:dyDescent="0.25">
      <c r="A216" s="64" t="s">
        <v>52</v>
      </c>
      <c r="B216" s="64"/>
      <c r="C216" s="50">
        <v>500</v>
      </c>
      <c r="D216" s="50">
        <v>500</v>
      </c>
      <c r="E216" s="50">
        <v>500</v>
      </c>
      <c r="F216" s="50">
        <v>100</v>
      </c>
      <c r="G216" s="50">
        <v>100</v>
      </c>
      <c r="H216" s="50">
        <v>100</v>
      </c>
    </row>
    <row r="217" spans="1:8" x14ac:dyDescent="0.25">
      <c r="A217" s="65" t="s">
        <v>112</v>
      </c>
      <c r="B217" s="65"/>
      <c r="C217" s="54">
        <v>18000</v>
      </c>
      <c r="D217" s="54">
        <v>0</v>
      </c>
      <c r="E217" s="54">
        <v>0</v>
      </c>
      <c r="F217" s="54">
        <v>0</v>
      </c>
      <c r="G217" s="54">
        <v>0</v>
      </c>
      <c r="H217" s="54">
        <v>0</v>
      </c>
    </row>
    <row r="218" spans="1:8" x14ac:dyDescent="0.25">
      <c r="A218" s="66" t="s">
        <v>40</v>
      </c>
      <c r="B218" s="66"/>
      <c r="C218" s="55">
        <v>18000</v>
      </c>
      <c r="D218" s="55">
        <v>0</v>
      </c>
      <c r="E218" s="55">
        <v>0</v>
      </c>
      <c r="F218" s="55">
        <v>0</v>
      </c>
      <c r="G218" s="55">
        <v>0</v>
      </c>
      <c r="H218" s="55">
        <v>0</v>
      </c>
    </row>
    <row r="219" spans="1:8" x14ac:dyDescent="0.25">
      <c r="A219" s="64" t="s">
        <v>50</v>
      </c>
      <c r="B219" s="64"/>
      <c r="C219" s="50">
        <v>18000</v>
      </c>
      <c r="D219" s="50">
        <v>0</v>
      </c>
      <c r="E219" s="50">
        <v>0</v>
      </c>
      <c r="F219" s="50">
        <v>0</v>
      </c>
      <c r="G219" s="50">
        <v>0</v>
      </c>
      <c r="H219" s="50">
        <v>0</v>
      </c>
    </row>
    <row r="220" spans="1:8" x14ac:dyDescent="0.25">
      <c r="A220" s="64" t="s">
        <v>52</v>
      </c>
      <c r="B220" s="64"/>
      <c r="C220" s="50">
        <v>16000</v>
      </c>
      <c r="D220" s="50">
        <v>0</v>
      </c>
      <c r="E220" s="50">
        <v>0</v>
      </c>
      <c r="F220" s="50">
        <v>0</v>
      </c>
      <c r="G220" s="50">
        <v>0</v>
      </c>
      <c r="H220" s="50">
        <v>0</v>
      </c>
    </row>
    <row r="221" spans="1:8" x14ac:dyDescent="0.25">
      <c r="A221" s="64" t="s">
        <v>58</v>
      </c>
      <c r="B221" s="64"/>
      <c r="C221" s="50">
        <v>2000</v>
      </c>
      <c r="D221" s="50">
        <v>0</v>
      </c>
      <c r="E221" s="50">
        <v>0</v>
      </c>
      <c r="F221" s="50">
        <v>0</v>
      </c>
      <c r="G221" s="50">
        <v>0</v>
      </c>
      <c r="H221" s="50">
        <v>0</v>
      </c>
    </row>
    <row r="222" spans="1:8" x14ac:dyDescent="0.25">
      <c r="A222" s="67" t="s">
        <v>113</v>
      </c>
      <c r="B222" s="67"/>
      <c r="C222" s="53">
        <v>237800</v>
      </c>
      <c r="D222" s="53">
        <v>237800</v>
      </c>
      <c r="E222" s="53">
        <v>137800</v>
      </c>
      <c r="F222" s="53">
        <v>100</v>
      </c>
      <c r="G222" s="53">
        <v>57.947800000000001</v>
      </c>
      <c r="H222" s="53">
        <v>57.947800000000001</v>
      </c>
    </row>
    <row r="223" spans="1:8" x14ac:dyDescent="0.25">
      <c r="A223" s="65" t="s">
        <v>114</v>
      </c>
      <c r="B223" s="65"/>
      <c r="C223" s="54">
        <v>58800</v>
      </c>
      <c r="D223" s="54">
        <v>58800</v>
      </c>
      <c r="E223" s="54">
        <v>58800</v>
      </c>
      <c r="F223" s="54">
        <v>100</v>
      </c>
      <c r="G223" s="54">
        <v>100</v>
      </c>
      <c r="H223" s="54">
        <v>100</v>
      </c>
    </row>
    <row r="224" spans="1:8" x14ac:dyDescent="0.25">
      <c r="A224" s="66" t="s">
        <v>40</v>
      </c>
      <c r="B224" s="66"/>
      <c r="C224" s="55">
        <v>58800</v>
      </c>
      <c r="D224" s="55">
        <v>58800</v>
      </c>
      <c r="E224" s="55">
        <v>58800</v>
      </c>
      <c r="F224" s="55">
        <v>100</v>
      </c>
      <c r="G224" s="55">
        <v>100</v>
      </c>
      <c r="H224" s="55">
        <v>100</v>
      </c>
    </row>
    <row r="225" spans="1:8" x14ac:dyDescent="0.25">
      <c r="A225" s="64" t="s">
        <v>50</v>
      </c>
      <c r="B225" s="64"/>
      <c r="C225" s="50">
        <v>58800</v>
      </c>
      <c r="D225" s="50">
        <v>58800</v>
      </c>
      <c r="E225" s="50">
        <v>58800</v>
      </c>
      <c r="F225" s="50">
        <v>100</v>
      </c>
      <c r="G225" s="50">
        <v>100</v>
      </c>
      <c r="H225" s="50">
        <v>100</v>
      </c>
    </row>
    <row r="226" spans="1:8" x14ac:dyDescent="0.25">
      <c r="A226" s="64" t="s">
        <v>51</v>
      </c>
      <c r="B226" s="64"/>
      <c r="C226" s="50">
        <v>56800</v>
      </c>
      <c r="D226" s="50">
        <v>56800</v>
      </c>
      <c r="E226" s="50">
        <v>56800</v>
      </c>
      <c r="F226" s="50">
        <v>100</v>
      </c>
      <c r="G226" s="50">
        <v>100</v>
      </c>
      <c r="H226" s="50">
        <v>100</v>
      </c>
    </row>
    <row r="227" spans="1:8" x14ac:dyDescent="0.25">
      <c r="A227" s="64" t="s">
        <v>52</v>
      </c>
      <c r="B227" s="64"/>
      <c r="C227" s="50">
        <v>2000</v>
      </c>
      <c r="D227" s="50">
        <v>2000</v>
      </c>
      <c r="E227" s="50">
        <v>2000</v>
      </c>
      <c r="F227" s="50">
        <v>100</v>
      </c>
      <c r="G227" s="50">
        <v>100</v>
      </c>
      <c r="H227" s="50">
        <v>100</v>
      </c>
    </row>
    <row r="228" spans="1:8" x14ac:dyDescent="0.25">
      <c r="A228" s="65" t="s">
        <v>115</v>
      </c>
      <c r="B228" s="65"/>
      <c r="C228" s="54">
        <v>131500</v>
      </c>
      <c r="D228" s="54">
        <v>131500</v>
      </c>
      <c r="E228" s="54">
        <v>31500</v>
      </c>
      <c r="F228" s="54">
        <v>100</v>
      </c>
      <c r="G228" s="54">
        <v>23.9543</v>
      </c>
      <c r="H228" s="54">
        <v>23.9543</v>
      </c>
    </row>
    <row r="229" spans="1:8" x14ac:dyDescent="0.25">
      <c r="A229" s="66" t="s">
        <v>40</v>
      </c>
      <c r="B229" s="66"/>
      <c r="C229" s="55">
        <v>131500</v>
      </c>
      <c r="D229" s="55">
        <v>131500</v>
      </c>
      <c r="E229" s="55">
        <v>31500</v>
      </c>
      <c r="F229" s="55">
        <v>100</v>
      </c>
      <c r="G229" s="55">
        <v>23.9543</v>
      </c>
      <c r="H229" s="55">
        <v>23.9543</v>
      </c>
    </row>
    <row r="230" spans="1:8" x14ac:dyDescent="0.25">
      <c r="A230" s="64" t="s">
        <v>50</v>
      </c>
      <c r="B230" s="64"/>
      <c r="C230" s="50">
        <v>131500</v>
      </c>
      <c r="D230" s="50">
        <v>131500</v>
      </c>
      <c r="E230" s="50">
        <v>31500</v>
      </c>
      <c r="F230" s="50">
        <v>100</v>
      </c>
      <c r="G230" s="50">
        <v>23.9543</v>
      </c>
      <c r="H230" s="50">
        <v>23.9543</v>
      </c>
    </row>
    <row r="231" spans="1:8" x14ac:dyDescent="0.25">
      <c r="A231" s="64" t="s">
        <v>52</v>
      </c>
      <c r="B231" s="64"/>
      <c r="C231" s="50">
        <v>18000</v>
      </c>
      <c r="D231" s="50">
        <v>18000</v>
      </c>
      <c r="E231" s="50">
        <v>18000</v>
      </c>
      <c r="F231" s="50">
        <v>100</v>
      </c>
      <c r="G231" s="50">
        <v>100</v>
      </c>
      <c r="H231" s="50">
        <v>100</v>
      </c>
    </row>
    <row r="232" spans="1:8" x14ac:dyDescent="0.25">
      <c r="A232" s="64" t="s">
        <v>55</v>
      </c>
      <c r="B232" s="64"/>
      <c r="C232" s="50">
        <v>1000</v>
      </c>
      <c r="D232" s="50">
        <v>1000</v>
      </c>
      <c r="E232" s="50">
        <v>1000</v>
      </c>
      <c r="F232" s="50">
        <v>100</v>
      </c>
      <c r="G232" s="50">
        <v>100</v>
      </c>
      <c r="H232" s="50">
        <v>100</v>
      </c>
    </row>
    <row r="233" spans="1:8" x14ac:dyDescent="0.25">
      <c r="A233" s="64" t="s">
        <v>56</v>
      </c>
      <c r="B233" s="64"/>
      <c r="C233" s="50">
        <v>100000</v>
      </c>
      <c r="D233" s="50">
        <v>100000</v>
      </c>
      <c r="E233" s="50">
        <v>0</v>
      </c>
      <c r="F233" s="50">
        <v>100</v>
      </c>
      <c r="G233" s="50">
        <v>0</v>
      </c>
      <c r="H233" s="50">
        <v>0</v>
      </c>
    </row>
    <row r="234" spans="1:8" x14ac:dyDescent="0.25">
      <c r="A234" s="64" t="s">
        <v>57</v>
      </c>
      <c r="B234" s="64"/>
      <c r="C234" s="50">
        <v>11500</v>
      </c>
      <c r="D234" s="50">
        <v>11500</v>
      </c>
      <c r="E234" s="50">
        <v>11500</v>
      </c>
      <c r="F234" s="50">
        <v>100</v>
      </c>
      <c r="G234" s="50">
        <v>100</v>
      </c>
      <c r="H234" s="50">
        <v>100</v>
      </c>
    </row>
    <row r="235" spans="1:8" x14ac:dyDescent="0.25">
      <c r="A235" s="64" t="s">
        <v>58</v>
      </c>
      <c r="B235" s="64"/>
      <c r="C235" s="50">
        <v>1000</v>
      </c>
      <c r="D235" s="50">
        <v>1000</v>
      </c>
      <c r="E235" s="50">
        <v>1000</v>
      </c>
      <c r="F235" s="50">
        <v>100</v>
      </c>
      <c r="G235" s="50">
        <v>100</v>
      </c>
      <c r="H235" s="50">
        <v>100</v>
      </c>
    </row>
    <row r="236" spans="1:8" x14ac:dyDescent="0.25">
      <c r="A236" s="65" t="s">
        <v>116</v>
      </c>
      <c r="B236" s="65"/>
      <c r="C236" s="54">
        <v>45500</v>
      </c>
      <c r="D236" s="54">
        <v>45500</v>
      </c>
      <c r="E236" s="54">
        <v>45500</v>
      </c>
      <c r="F236" s="54">
        <v>100</v>
      </c>
      <c r="G236" s="54">
        <v>100</v>
      </c>
      <c r="H236" s="54">
        <v>100</v>
      </c>
    </row>
    <row r="237" spans="1:8" x14ac:dyDescent="0.25">
      <c r="A237" s="66" t="s">
        <v>40</v>
      </c>
      <c r="B237" s="66"/>
      <c r="C237" s="55">
        <v>45000</v>
      </c>
      <c r="D237" s="55">
        <v>45000</v>
      </c>
      <c r="E237" s="55">
        <v>45000</v>
      </c>
      <c r="F237" s="55">
        <v>100</v>
      </c>
      <c r="G237" s="55">
        <v>100</v>
      </c>
      <c r="H237" s="55">
        <v>100</v>
      </c>
    </row>
    <row r="238" spans="1:8" x14ac:dyDescent="0.25">
      <c r="A238" s="64" t="s">
        <v>50</v>
      </c>
      <c r="B238" s="64"/>
      <c r="C238" s="50">
        <v>42000</v>
      </c>
      <c r="D238" s="50">
        <v>42000</v>
      </c>
      <c r="E238" s="50">
        <v>42000</v>
      </c>
      <c r="F238" s="50">
        <v>100</v>
      </c>
      <c r="G238" s="50">
        <v>100</v>
      </c>
      <c r="H238" s="50">
        <v>100</v>
      </c>
    </row>
    <row r="239" spans="1:8" x14ac:dyDescent="0.25">
      <c r="A239" s="64" t="s">
        <v>52</v>
      </c>
      <c r="B239" s="64"/>
      <c r="C239" s="50">
        <v>42000</v>
      </c>
      <c r="D239" s="50">
        <v>42000</v>
      </c>
      <c r="E239" s="50">
        <v>42000</v>
      </c>
      <c r="F239" s="50">
        <v>100</v>
      </c>
      <c r="G239" s="50">
        <v>100</v>
      </c>
      <c r="H239" s="50">
        <v>100</v>
      </c>
    </row>
    <row r="240" spans="1:8" x14ac:dyDescent="0.25">
      <c r="A240" s="64" t="s">
        <v>59</v>
      </c>
      <c r="B240" s="64"/>
      <c r="C240" s="50">
        <v>3000</v>
      </c>
      <c r="D240" s="50">
        <v>3000</v>
      </c>
      <c r="E240" s="50">
        <v>3000</v>
      </c>
      <c r="F240" s="50">
        <v>100</v>
      </c>
      <c r="G240" s="50">
        <v>100</v>
      </c>
      <c r="H240" s="50">
        <v>100</v>
      </c>
    </row>
    <row r="241" spans="1:8" x14ac:dyDescent="0.25">
      <c r="A241" s="64" t="s">
        <v>62</v>
      </c>
      <c r="B241" s="64"/>
      <c r="C241" s="50">
        <v>3000</v>
      </c>
      <c r="D241" s="50">
        <v>3000</v>
      </c>
      <c r="E241" s="50">
        <v>3000</v>
      </c>
      <c r="F241" s="50">
        <v>100</v>
      </c>
      <c r="G241" s="50">
        <v>100</v>
      </c>
      <c r="H241" s="50">
        <v>100</v>
      </c>
    </row>
    <row r="242" spans="1:8" x14ac:dyDescent="0.25">
      <c r="A242" s="66" t="s">
        <v>45</v>
      </c>
      <c r="B242" s="66"/>
      <c r="C242" s="55">
        <v>500</v>
      </c>
      <c r="D242" s="55">
        <v>500</v>
      </c>
      <c r="E242" s="55">
        <v>500</v>
      </c>
      <c r="F242" s="55">
        <v>100</v>
      </c>
      <c r="G242" s="55">
        <v>100</v>
      </c>
      <c r="H242" s="55">
        <v>100</v>
      </c>
    </row>
    <row r="243" spans="1:8" x14ac:dyDescent="0.25">
      <c r="A243" s="64" t="s">
        <v>50</v>
      </c>
      <c r="B243" s="64"/>
      <c r="C243" s="50">
        <v>500</v>
      </c>
      <c r="D243" s="50">
        <v>500</v>
      </c>
      <c r="E243" s="50">
        <v>500</v>
      </c>
      <c r="F243" s="50">
        <v>100</v>
      </c>
      <c r="G243" s="50">
        <v>100</v>
      </c>
      <c r="H243" s="50">
        <v>100</v>
      </c>
    </row>
    <row r="244" spans="1:8" x14ac:dyDescent="0.25">
      <c r="A244" s="64" t="s">
        <v>52</v>
      </c>
      <c r="B244" s="64"/>
      <c r="C244" s="50">
        <v>500</v>
      </c>
      <c r="D244" s="50">
        <v>500</v>
      </c>
      <c r="E244" s="50">
        <v>500</v>
      </c>
      <c r="F244" s="50">
        <v>100</v>
      </c>
      <c r="G244" s="50">
        <v>100</v>
      </c>
      <c r="H244" s="50">
        <v>100</v>
      </c>
    </row>
    <row r="245" spans="1:8" x14ac:dyDescent="0.25">
      <c r="A245" s="65" t="s">
        <v>117</v>
      </c>
      <c r="B245" s="65"/>
      <c r="C245" s="54">
        <v>2000</v>
      </c>
      <c r="D245" s="54">
        <v>2000</v>
      </c>
      <c r="E245" s="54">
        <v>2000</v>
      </c>
      <c r="F245" s="54">
        <v>100</v>
      </c>
      <c r="G245" s="54">
        <v>100</v>
      </c>
      <c r="H245" s="54">
        <v>100</v>
      </c>
    </row>
    <row r="246" spans="1:8" x14ac:dyDescent="0.25">
      <c r="A246" s="66" t="s">
        <v>40</v>
      </c>
      <c r="B246" s="66"/>
      <c r="C246" s="55">
        <v>2000</v>
      </c>
      <c r="D246" s="55">
        <v>2000</v>
      </c>
      <c r="E246" s="55">
        <v>2000</v>
      </c>
      <c r="F246" s="55">
        <v>100</v>
      </c>
      <c r="G246" s="55">
        <v>100</v>
      </c>
      <c r="H246" s="55">
        <v>100</v>
      </c>
    </row>
    <row r="247" spans="1:8" x14ac:dyDescent="0.25">
      <c r="A247" s="64" t="s">
        <v>50</v>
      </c>
      <c r="B247" s="64"/>
      <c r="C247" s="50">
        <v>2000</v>
      </c>
      <c r="D247" s="50">
        <v>2000</v>
      </c>
      <c r="E247" s="50">
        <v>2000</v>
      </c>
      <c r="F247" s="50">
        <v>100</v>
      </c>
      <c r="G247" s="50">
        <v>100</v>
      </c>
      <c r="H247" s="50">
        <v>100</v>
      </c>
    </row>
    <row r="248" spans="1:8" x14ac:dyDescent="0.25">
      <c r="A248" s="64" t="s">
        <v>58</v>
      </c>
      <c r="B248" s="64"/>
      <c r="C248" s="50">
        <v>2000</v>
      </c>
      <c r="D248" s="50">
        <v>2000</v>
      </c>
      <c r="E248" s="50">
        <v>2000</v>
      </c>
      <c r="F248" s="50">
        <v>100</v>
      </c>
      <c r="G248" s="50">
        <v>100</v>
      </c>
      <c r="H248" s="50">
        <v>100</v>
      </c>
    </row>
    <row r="249" spans="1:8" x14ac:dyDescent="0.25">
      <c r="A249" s="63" t="s">
        <v>118</v>
      </c>
      <c r="B249" s="63"/>
      <c r="C249" s="52">
        <v>6200</v>
      </c>
      <c r="D249" s="52">
        <v>16200</v>
      </c>
      <c r="E249" s="52">
        <v>6200</v>
      </c>
      <c r="F249" s="52">
        <v>261.2903</v>
      </c>
      <c r="G249" s="52">
        <v>38.271599999999999</v>
      </c>
      <c r="H249" s="52">
        <v>100</v>
      </c>
    </row>
    <row r="250" spans="1:8" x14ac:dyDescent="0.25">
      <c r="A250" s="67" t="s">
        <v>119</v>
      </c>
      <c r="B250" s="67"/>
      <c r="C250" s="53">
        <v>6200</v>
      </c>
      <c r="D250" s="53">
        <v>16200</v>
      </c>
      <c r="E250" s="53">
        <v>6200</v>
      </c>
      <c r="F250" s="53">
        <v>261.2903</v>
      </c>
      <c r="G250" s="53">
        <v>38.271599999999999</v>
      </c>
      <c r="H250" s="53">
        <v>100</v>
      </c>
    </row>
    <row r="251" spans="1:8" x14ac:dyDescent="0.25">
      <c r="A251" s="65" t="s">
        <v>120</v>
      </c>
      <c r="B251" s="65"/>
      <c r="C251" s="54">
        <v>6200</v>
      </c>
      <c r="D251" s="54">
        <v>6200</v>
      </c>
      <c r="E251" s="54">
        <v>6200</v>
      </c>
      <c r="F251" s="54">
        <v>100</v>
      </c>
      <c r="G251" s="54">
        <v>100</v>
      </c>
      <c r="H251" s="54">
        <v>100</v>
      </c>
    </row>
    <row r="252" spans="1:8" x14ac:dyDescent="0.25">
      <c r="A252" s="66" t="s">
        <v>40</v>
      </c>
      <c r="B252" s="66"/>
      <c r="C252" s="55">
        <v>6200</v>
      </c>
      <c r="D252" s="55">
        <v>6200</v>
      </c>
      <c r="E252" s="55">
        <v>6200</v>
      </c>
      <c r="F252" s="55">
        <v>100</v>
      </c>
      <c r="G252" s="55">
        <v>100</v>
      </c>
      <c r="H252" s="55">
        <v>100</v>
      </c>
    </row>
    <row r="253" spans="1:8" x14ac:dyDescent="0.25">
      <c r="A253" s="64" t="s">
        <v>50</v>
      </c>
      <c r="B253" s="64"/>
      <c r="C253" s="50">
        <v>6200</v>
      </c>
      <c r="D253" s="50">
        <v>6200</v>
      </c>
      <c r="E253" s="50">
        <v>6200</v>
      </c>
      <c r="F253" s="50">
        <v>100</v>
      </c>
      <c r="G253" s="50">
        <v>100</v>
      </c>
      <c r="H253" s="50">
        <v>100</v>
      </c>
    </row>
    <row r="254" spans="1:8" x14ac:dyDescent="0.25">
      <c r="A254" s="64" t="s">
        <v>52</v>
      </c>
      <c r="B254" s="64"/>
      <c r="C254" s="50">
        <v>6200</v>
      </c>
      <c r="D254" s="50">
        <v>6200</v>
      </c>
      <c r="E254" s="50">
        <v>6200</v>
      </c>
      <c r="F254" s="50">
        <v>100</v>
      </c>
      <c r="G254" s="50">
        <v>100</v>
      </c>
      <c r="H254" s="50">
        <v>100</v>
      </c>
    </row>
    <row r="255" spans="1:8" x14ac:dyDescent="0.25">
      <c r="A255" s="65" t="s">
        <v>190</v>
      </c>
      <c r="B255" s="65"/>
      <c r="C255" s="54">
        <v>0</v>
      </c>
      <c r="D255" s="54">
        <v>10000</v>
      </c>
      <c r="E255" s="54">
        <v>0</v>
      </c>
      <c r="F255" s="54">
        <v>0</v>
      </c>
      <c r="G255" s="54">
        <v>0</v>
      </c>
      <c r="H255" s="54">
        <v>0</v>
      </c>
    </row>
    <row r="256" spans="1:8" x14ac:dyDescent="0.25">
      <c r="A256" s="66" t="s">
        <v>40</v>
      </c>
      <c r="B256" s="66"/>
      <c r="C256" s="55">
        <v>0</v>
      </c>
      <c r="D256" s="55">
        <v>10000</v>
      </c>
      <c r="E256" s="55">
        <v>0</v>
      </c>
      <c r="F256" s="55">
        <v>0</v>
      </c>
      <c r="G256" s="55">
        <v>0</v>
      </c>
      <c r="H256" s="55">
        <v>0</v>
      </c>
    </row>
    <row r="257" spans="1:8" x14ac:dyDescent="0.25">
      <c r="A257" s="64" t="s">
        <v>50</v>
      </c>
      <c r="B257" s="64"/>
      <c r="C257" s="50">
        <v>0</v>
      </c>
      <c r="D257" s="50">
        <v>10000</v>
      </c>
      <c r="E257" s="50">
        <v>0</v>
      </c>
      <c r="F257" s="50">
        <v>0</v>
      </c>
      <c r="G257" s="50">
        <v>0</v>
      </c>
      <c r="H257" s="50">
        <v>0</v>
      </c>
    </row>
    <row r="258" spans="1:8" x14ac:dyDescent="0.25">
      <c r="A258" s="64" t="s">
        <v>52</v>
      </c>
      <c r="B258" s="64"/>
      <c r="C258" s="50">
        <v>0</v>
      </c>
      <c r="D258" s="50">
        <v>10000</v>
      </c>
      <c r="E258" s="50">
        <v>0</v>
      </c>
      <c r="F258" s="50">
        <v>0</v>
      </c>
      <c r="G258" s="50">
        <v>0</v>
      </c>
      <c r="H258" s="50">
        <v>0</v>
      </c>
    </row>
    <row r="259" spans="1:8" x14ac:dyDescent="0.25">
      <c r="A259" s="62" t="s">
        <v>121</v>
      </c>
      <c r="B259" s="62"/>
      <c r="C259" s="51">
        <v>2986920</v>
      </c>
      <c r="D259" s="51">
        <v>4263620</v>
      </c>
      <c r="E259" s="51">
        <v>4404620</v>
      </c>
      <c r="F259" s="51">
        <v>142.74299999999999</v>
      </c>
      <c r="G259" s="51">
        <v>103.307</v>
      </c>
      <c r="H259" s="51">
        <v>147.46360000000001</v>
      </c>
    </row>
    <row r="260" spans="1:8" x14ac:dyDescent="0.25">
      <c r="A260" s="63" t="s">
        <v>122</v>
      </c>
      <c r="B260" s="63"/>
      <c r="C260" s="52">
        <v>2986920</v>
      </c>
      <c r="D260" s="52">
        <v>4263620</v>
      </c>
      <c r="E260" s="52">
        <v>4404620</v>
      </c>
      <c r="F260" s="52">
        <v>142.74299999999999</v>
      </c>
      <c r="G260" s="52">
        <v>103.307</v>
      </c>
      <c r="H260" s="52">
        <v>147.46360000000001</v>
      </c>
    </row>
    <row r="261" spans="1:8" x14ac:dyDescent="0.25">
      <c r="A261" s="67" t="s">
        <v>123</v>
      </c>
      <c r="B261" s="67"/>
      <c r="C261" s="53">
        <v>280500</v>
      </c>
      <c r="D261" s="53">
        <v>280500</v>
      </c>
      <c r="E261" s="53">
        <v>280500</v>
      </c>
      <c r="F261" s="53">
        <v>100</v>
      </c>
      <c r="G261" s="53">
        <v>100</v>
      </c>
      <c r="H261" s="53">
        <v>100</v>
      </c>
    </row>
    <row r="262" spans="1:8" x14ac:dyDescent="0.25">
      <c r="A262" s="65" t="s">
        <v>124</v>
      </c>
      <c r="B262" s="65"/>
      <c r="C262" s="54">
        <v>139000</v>
      </c>
      <c r="D262" s="54">
        <v>139000</v>
      </c>
      <c r="E262" s="54">
        <v>139000</v>
      </c>
      <c r="F262" s="54">
        <v>100</v>
      </c>
      <c r="G262" s="54">
        <v>100</v>
      </c>
      <c r="H262" s="54">
        <v>100</v>
      </c>
    </row>
    <row r="263" spans="1:8" x14ac:dyDescent="0.25">
      <c r="A263" s="66" t="s">
        <v>40</v>
      </c>
      <c r="B263" s="66"/>
      <c r="C263" s="55">
        <v>139000</v>
      </c>
      <c r="D263" s="55">
        <v>139000</v>
      </c>
      <c r="E263" s="55">
        <v>139000</v>
      </c>
      <c r="F263" s="55">
        <v>100</v>
      </c>
      <c r="G263" s="55">
        <v>100</v>
      </c>
      <c r="H263" s="55">
        <v>100</v>
      </c>
    </row>
    <row r="264" spans="1:8" x14ac:dyDescent="0.25">
      <c r="A264" s="64" t="s">
        <v>50</v>
      </c>
      <c r="B264" s="64"/>
      <c r="C264" s="50">
        <v>139000</v>
      </c>
      <c r="D264" s="50">
        <v>139000</v>
      </c>
      <c r="E264" s="50">
        <v>139000</v>
      </c>
      <c r="F264" s="50">
        <v>100</v>
      </c>
      <c r="G264" s="50">
        <v>100</v>
      </c>
      <c r="H264" s="50">
        <v>100</v>
      </c>
    </row>
    <row r="265" spans="1:8" x14ac:dyDescent="0.25">
      <c r="A265" s="64" t="s">
        <v>51</v>
      </c>
      <c r="B265" s="64"/>
      <c r="C265" s="50">
        <v>139000</v>
      </c>
      <c r="D265" s="50">
        <v>139000</v>
      </c>
      <c r="E265" s="50">
        <v>139000</v>
      </c>
      <c r="F265" s="50">
        <v>100</v>
      </c>
      <c r="G265" s="50">
        <v>100</v>
      </c>
      <c r="H265" s="50">
        <v>100</v>
      </c>
    </row>
    <row r="266" spans="1:8" x14ac:dyDescent="0.25">
      <c r="A266" s="65" t="s">
        <v>125</v>
      </c>
      <c r="B266" s="65"/>
      <c r="C266" s="54">
        <v>130000</v>
      </c>
      <c r="D266" s="54">
        <v>130000</v>
      </c>
      <c r="E266" s="54">
        <v>130000</v>
      </c>
      <c r="F266" s="54">
        <v>100</v>
      </c>
      <c r="G266" s="54">
        <v>100</v>
      </c>
      <c r="H266" s="54">
        <v>100</v>
      </c>
    </row>
    <row r="267" spans="1:8" x14ac:dyDescent="0.25">
      <c r="A267" s="66" t="s">
        <v>40</v>
      </c>
      <c r="B267" s="66"/>
      <c r="C267" s="55">
        <v>130000</v>
      </c>
      <c r="D267" s="55">
        <v>130000</v>
      </c>
      <c r="E267" s="55">
        <v>130000</v>
      </c>
      <c r="F267" s="55">
        <v>100</v>
      </c>
      <c r="G267" s="55">
        <v>100</v>
      </c>
      <c r="H267" s="55">
        <v>100</v>
      </c>
    </row>
    <row r="268" spans="1:8" x14ac:dyDescent="0.25">
      <c r="A268" s="64" t="s">
        <v>50</v>
      </c>
      <c r="B268" s="64"/>
      <c r="C268" s="50">
        <v>130000</v>
      </c>
      <c r="D268" s="50">
        <v>130000</v>
      </c>
      <c r="E268" s="50">
        <v>130000</v>
      </c>
      <c r="F268" s="50">
        <v>100</v>
      </c>
      <c r="G268" s="50">
        <v>100</v>
      </c>
      <c r="H268" s="50">
        <v>100</v>
      </c>
    </row>
    <row r="269" spans="1:8" x14ac:dyDescent="0.25">
      <c r="A269" s="64" t="s">
        <v>52</v>
      </c>
      <c r="B269" s="64"/>
      <c r="C269" s="50">
        <v>130000</v>
      </c>
      <c r="D269" s="50">
        <v>130000</v>
      </c>
      <c r="E269" s="50">
        <v>130000</v>
      </c>
      <c r="F269" s="50">
        <v>100</v>
      </c>
      <c r="G269" s="50">
        <v>100</v>
      </c>
      <c r="H269" s="50">
        <v>100</v>
      </c>
    </row>
    <row r="270" spans="1:8" x14ac:dyDescent="0.25">
      <c r="A270" s="65" t="s">
        <v>126</v>
      </c>
      <c r="B270" s="65"/>
      <c r="C270" s="54">
        <v>1500</v>
      </c>
      <c r="D270" s="54">
        <v>1500</v>
      </c>
      <c r="E270" s="54">
        <v>1500</v>
      </c>
      <c r="F270" s="54">
        <v>100</v>
      </c>
      <c r="G270" s="54">
        <v>100</v>
      </c>
      <c r="H270" s="54">
        <v>100</v>
      </c>
    </row>
    <row r="271" spans="1:8" x14ac:dyDescent="0.25">
      <c r="A271" s="66" t="s">
        <v>40</v>
      </c>
      <c r="B271" s="66"/>
      <c r="C271" s="55">
        <v>1500</v>
      </c>
      <c r="D271" s="55">
        <v>1500</v>
      </c>
      <c r="E271" s="55">
        <v>1500</v>
      </c>
      <c r="F271" s="55">
        <v>100</v>
      </c>
      <c r="G271" s="55">
        <v>100</v>
      </c>
      <c r="H271" s="55">
        <v>100</v>
      </c>
    </row>
    <row r="272" spans="1:8" x14ac:dyDescent="0.25">
      <c r="A272" s="64" t="s">
        <v>50</v>
      </c>
      <c r="B272" s="64"/>
      <c r="C272" s="50">
        <v>1500</v>
      </c>
      <c r="D272" s="50">
        <v>1500</v>
      </c>
      <c r="E272" s="50">
        <v>1500</v>
      </c>
      <c r="F272" s="50">
        <v>100</v>
      </c>
      <c r="G272" s="50">
        <v>100</v>
      </c>
      <c r="H272" s="50">
        <v>100</v>
      </c>
    </row>
    <row r="273" spans="1:8" x14ac:dyDescent="0.25">
      <c r="A273" s="64" t="s">
        <v>54</v>
      </c>
      <c r="B273" s="64"/>
      <c r="C273" s="50">
        <v>1500</v>
      </c>
      <c r="D273" s="50">
        <v>1500</v>
      </c>
      <c r="E273" s="50">
        <v>1500</v>
      </c>
      <c r="F273" s="50">
        <v>100</v>
      </c>
      <c r="G273" s="50">
        <v>100</v>
      </c>
      <c r="H273" s="50">
        <v>100</v>
      </c>
    </row>
    <row r="274" spans="1:8" x14ac:dyDescent="0.25">
      <c r="A274" s="65" t="s">
        <v>127</v>
      </c>
      <c r="B274" s="65"/>
      <c r="C274" s="54">
        <v>10000</v>
      </c>
      <c r="D274" s="54">
        <v>10000</v>
      </c>
      <c r="E274" s="54">
        <v>10000</v>
      </c>
      <c r="F274" s="54">
        <v>100</v>
      </c>
      <c r="G274" s="54">
        <v>100</v>
      </c>
      <c r="H274" s="54">
        <v>100</v>
      </c>
    </row>
    <row r="275" spans="1:8" x14ac:dyDescent="0.25">
      <c r="A275" s="66" t="s">
        <v>40</v>
      </c>
      <c r="B275" s="66"/>
      <c r="C275" s="55">
        <v>10000</v>
      </c>
      <c r="D275" s="55">
        <v>10000</v>
      </c>
      <c r="E275" s="55">
        <v>10000</v>
      </c>
      <c r="F275" s="55">
        <v>100</v>
      </c>
      <c r="G275" s="55">
        <v>100</v>
      </c>
      <c r="H275" s="55">
        <v>100</v>
      </c>
    </row>
    <row r="276" spans="1:8" x14ac:dyDescent="0.25">
      <c r="A276" s="64" t="s">
        <v>59</v>
      </c>
      <c r="B276" s="64"/>
      <c r="C276" s="50">
        <v>10000</v>
      </c>
      <c r="D276" s="50">
        <v>10000</v>
      </c>
      <c r="E276" s="50">
        <v>10000</v>
      </c>
      <c r="F276" s="50">
        <v>100</v>
      </c>
      <c r="G276" s="50">
        <v>100</v>
      </c>
      <c r="H276" s="50">
        <v>100</v>
      </c>
    </row>
    <row r="277" spans="1:8" x14ac:dyDescent="0.25">
      <c r="A277" s="64" t="s">
        <v>62</v>
      </c>
      <c r="B277" s="64"/>
      <c r="C277" s="50">
        <v>10000</v>
      </c>
      <c r="D277" s="50">
        <v>10000</v>
      </c>
      <c r="E277" s="50">
        <v>10000</v>
      </c>
      <c r="F277" s="50">
        <v>100</v>
      </c>
      <c r="G277" s="50">
        <v>100</v>
      </c>
      <c r="H277" s="50">
        <v>100</v>
      </c>
    </row>
    <row r="278" spans="1:8" x14ac:dyDescent="0.25">
      <c r="A278" s="67" t="s">
        <v>128</v>
      </c>
      <c r="B278" s="67"/>
      <c r="C278" s="53">
        <v>644300</v>
      </c>
      <c r="D278" s="53">
        <v>76500</v>
      </c>
      <c r="E278" s="53">
        <v>76500</v>
      </c>
      <c r="F278" s="53">
        <v>11.8733</v>
      </c>
      <c r="G278" s="53">
        <v>100</v>
      </c>
      <c r="H278" s="53">
        <v>11.8733</v>
      </c>
    </row>
    <row r="279" spans="1:8" x14ac:dyDescent="0.25">
      <c r="A279" s="65" t="s">
        <v>129</v>
      </c>
      <c r="B279" s="65"/>
      <c r="C279" s="54">
        <v>128500</v>
      </c>
      <c r="D279" s="54">
        <v>48500</v>
      </c>
      <c r="E279" s="54">
        <v>48500</v>
      </c>
      <c r="F279" s="54">
        <v>37.743099999999998</v>
      </c>
      <c r="G279" s="54">
        <v>100</v>
      </c>
      <c r="H279" s="54">
        <v>37.743099999999998</v>
      </c>
    </row>
    <row r="280" spans="1:8" x14ac:dyDescent="0.25">
      <c r="A280" s="66" t="s">
        <v>40</v>
      </c>
      <c r="B280" s="66"/>
      <c r="C280" s="55">
        <v>128500</v>
      </c>
      <c r="D280" s="55">
        <v>48500</v>
      </c>
      <c r="E280" s="55">
        <v>48500</v>
      </c>
      <c r="F280" s="55">
        <v>37.743099999999998</v>
      </c>
      <c r="G280" s="55">
        <v>100</v>
      </c>
      <c r="H280" s="55">
        <v>37.743099999999998</v>
      </c>
    </row>
    <row r="281" spans="1:8" x14ac:dyDescent="0.25">
      <c r="A281" s="64" t="s">
        <v>50</v>
      </c>
      <c r="B281" s="64"/>
      <c r="C281" s="50">
        <v>128500</v>
      </c>
      <c r="D281" s="50">
        <v>48500</v>
      </c>
      <c r="E281" s="50">
        <v>48500</v>
      </c>
      <c r="F281" s="50">
        <v>37.743099999999998</v>
      </c>
      <c r="G281" s="50">
        <v>100</v>
      </c>
      <c r="H281" s="50">
        <v>37.743099999999998</v>
      </c>
    </row>
    <row r="282" spans="1:8" x14ac:dyDescent="0.25">
      <c r="A282" s="64" t="s">
        <v>52</v>
      </c>
      <c r="B282" s="64"/>
      <c r="C282" s="50">
        <v>128500</v>
      </c>
      <c r="D282" s="50">
        <v>48500</v>
      </c>
      <c r="E282" s="50">
        <v>48500</v>
      </c>
      <c r="F282" s="50">
        <v>37.743099999999998</v>
      </c>
      <c r="G282" s="50">
        <v>100</v>
      </c>
      <c r="H282" s="50">
        <v>37.743099999999998</v>
      </c>
    </row>
    <row r="283" spans="1:8" x14ac:dyDescent="0.25">
      <c r="A283" s="65" t="s">
        <v>130</v>
      </c>
      <c r="B283" s="65"/>
      <c r="C283" s="54">
        <v>37800</v>
      </c>
      <c r="D283" s="54">
        <v>28000</v>
      </c>
      <c r="E283" s="54">
        <v>28000</v>
      </c>
      <c r="F283" s="54">
        <v>74.073999999999998</v>
      </c>
      <c r="G283" s="54">
        <v>100</v>
      </c>
      <c r="H283" s="54">
        <v>74.073999999999998</v>
      </c>
    </row>
    <row r="284" spans="1:8" x14ac:dyDescent="0.25">
      <c r="A284" s="66" t="s">
        <v>40</v>
      </c>
      <c r="B284" s="66"/>
      <c r="C284" s="55">
        <v>31800</v>
      </c>
      <c r="D284" s="55">
        <v>22000</v>
      </c>
      <c r="E284" s="55">
        <v>22000</v>
      </c>
      <c r="F284" s="55">
        <v>69.182299999999998</v>
      </c>
      <c r="G284" s="55">
        <v>100</v>
      </c>
      <c r="H284" s="55">
        <v>69.182299999999998</v>
      </c>
    </row>
    <row r="285" spans="1:8" x14ac:dyDescent="0.25">
      <c r="A285" s="64" t="s">
        <v>50</v>
      </c>
      <c r="B285" s="64"/>
      <c r="C285" s="50">
        <v>7500</v>
      </c>
      <c r="D285" s="50">
        <v>2000</v>
      </c>
      <c r="E285" s="50">
        <v>2000</v>
      </c>
      <c r="F285" s="50">
        <v>26.666599999999999</v>
      </c>
      <c r="G285" s="50">
        <v>100</v>
      </c>
      <c r="H285" s="50">
        <v>26.666599999999999</v>
      </c>
    </row>
    <row r="286" spans="1:8" x14ac:dyDescent="0.25">
      <c r="A286" s="64" t="s">
        <v>52</v>
      </c>
      <c r="B286" s="64"/>
      <c r="C286" s="50">
        <v>7500</v>
      </c>
      <c r="D286" s="50">
        <v>2000</v>
      </c>
      <c r="E286" s="50">
        <v>2000</v>
      </c>
      <c r="F286" s="50">
        <v>26.666599999999999</v>
      </c>
      <c r="G286" s="50">
        <v>100</v>
      </c>
      <c r="H286" s="50">
        <v>26.666599999999999</v>
      </c>
    </row>
    <row r="287" spans="1:8" x14ac:dyDescent="0.25">
      <c r="A287" s="64" t="s">
        <v>59</v>
      </c>
      <c r="B287" s="64"/>
      <c r="C287" s="50">
        <v>24300</v>
      </c>
      <c r="D287" s="50">
        <v>20000</v>
      </c>
      <c r="E287" s="50">
        <v>20000</v>
      </c>
      <c r="F287" s="50">
        <v>82.304500000000004</v>
      </c>
      <c r="G287" s="50">
        <v>100</v>
      </c>
      <c r="H287" s="50">
        <v>82.304500000000004</v>
      </c>
    </row>
    <row r="288" spans="1:8" x14ac:dyDescent="0.25">
      <c r="A288" s="64" t="s">
        <v>62</v>
      </c>
      <c r="B288" s="64"/>
      <c r="C288" s="50">
        <v>4300</v>
      </c>
      <c r="D288" s="50">
        <v>0</v>
      </c>
      <c r="E288" s="50">
        <v>0</v>
      </c>
      <c r="F288" s="50">
        <v>0</v>
      </c>
      <c r="G288" s="50">
        <v>0</v>
      </c>
      <c r="H288" s="50">
        <v>0</v>
      </c>
    </row>
    <row r="289" spans="1:8" x14ac:dyDescent="0.25">
      <c r="A289" s="64" t="s">
        <v>63</v>
      </c>
      <c r="B289" s="64"/>
      <c r="C289" s="50">
        <v>20000</v>
      </c>
      <c r="D289" s="50">
        <v>20000</v>
      </c>
      <c r="E289" s="50">
        <v>20000</v>
      </c>
      <c r="F289" s="50">
        <v>100</v>
      </c>
      <c r="G289" s="50">
        <v>100</v>
      </c>
      <c r="H289" s="50">
        <v>100</v>
      </c>
    </row>
    <row r="290" spans="1:8" x14ac:dyDescent="0.25">
      <c r="A290" s="66" t="s">
        <v>42</v>
      </c>
      <c r="B290" s="66"/>
      <c r="C290" s="55">
        <v>6000</v>
      </c>
      <c r="D290" s="55">
        <v>6000</v>
      </c>
      <c r="E290" s="55">
        <v>6000</v>
      </c>
      <c r="F290" s="55">
        <v>100</v>
      </c>
      <c r="G290" s="55">
        <v>100</v>
      </c>
      <c r="H290" s="55">
        <v>100</v>
      </c>
    </row>
    <row r="291" spans="1:8" x14ac:dyDescent="0.25">
      <c r="A291" s="64" t="s">
        <v>59</v>
      </c>
      <c r="B291" s="64"/>
      <c r="C291" s="50">
        <v>6000</v>
      </c>
      <c r="D291" s="50">
        <v>6000</v>
      </c>
      <c r="E291" s="50">
        <v>6000</v>
      </c>
      <c r="F291" s="50">
        <v>100</v>
      </c>
      <c r="G291" s="50">
        <v>100</v>
      </c>
      <c r="H291" s="50">
        <v>100</v>
      </c>
    </row>
    <row r="292" spans="1:8" x14ac:dyDescent="0.25">
      <c r="A292" s="64" t="s">
        <v>63</v>
      </c>
      <c r="B292" s="64"/>
      <c r="C292" s="50">
        <v>6000</v>
      </c>
      <c r="D292" s="50">
        <v>6000</v>
      </c>
      <c r="E292" s="50">
        <v>6000</v>
      </c>
      <c r="F292" s="50">
        <v>100</v>
      </c>
      <c r="G292" s="50">
        <v>100</v>
      </c>
      <c r="H292" s="50">
        <v>100</v>
      </c>
    </row>
    <row r="293" spans="1:8" x14ac:dyDescent="0.25">
      <c r="A293" s="65" t="s">
        <v>191</v>
      </c>
      <c r="B293" s="65"/>
      <c r="C293" s="54">
        <v>478000</v>
      </c>
      <c r="D293" s="54">
        <v>0</v>
      </c>
      <c r="E293" s="54">
        <v>0</v>
      </c>
      <c r="F293" s="54">
        <v>0</v>
      </c>
      <c r="G293" s="54">
        <v>0</v>
      </c>
      <c r="H293" s="54">
        <v>0</v>
      </c>
    </row>
    <row r="294" spans="1:8" x14ac:dyDescent="0.25">
      <c r="A294" s="66" t="s">
        <v>40</v>
      </c>
      <c r="B294" s="66"/>
      <c r="C294" s="55">
        <v>3000</v>
      </c>
      <c r="D294" s="55">
        <v>0</v>
      </c>
      <c r="E294" s="55">
        <v>0</v>
      </c>
      <c r="F294" s="55">
        <v>0</v>
      </c>
      <c r="G294" s="55">
        <v>0</v>
      </c>
      <c r="H294" s="55">
        <v>0</v>
      </c>
    </row>
    <row r="295" spans="1:8" x14ac:dyDescent="0.25">
      <c r="A295" s="64" t="s">
        <v>50</v>
      </c>
      <c r="B295" s="64"/>
      <c r="C295" s="50">
        <v>3000</v>
      </c>
      <c r="D295" s="50">
        <v>0</v>
      </c>
      <c r="E295" s="50">
        <v>0</v>
      </c>
      <c r="F295" s="50">
        <v>0</v>
      </c>
      <c r="G295" s="50">
        <v>0</v>
      </c>
      <c r="H295" s="50">
        <v>0</v>
      </c>
    </row>
    <row r="296" spans="1:8" x14ac:dyDescent="0.25">
      <c r="A296" s="64" t="s">
        <v>52</v>
      </c>
      <c r="B296" s="64"/>
      <c r="C296" s="50">
        <v>3000</v>
      </c>
      <c r="D296" s="50">
        <v>0</v>
      </c>
      <c r="E296" s="50">
        <v>0</v>
      </c>
      <c r="F296" s="50">
        <v>0</v>
      </c>
      <c r="G296" s="50">
        <v>0</v>
      </c>
      <c r="H296" s="50">
        <v>0</v>
      </c>
    </row>
    <row r="297" spans="1:8" x14ac:dyDescent="0.25">
      <c r="A297" s="66" t="s">
        <v>43</v>
      </c>
      <c r="B297" s="66"/>
      <c r="C297" s="55">
        <v>305000</v>
      </c>
      <c r="D297" s="55">
        <v>0</v>
      </c>
      <c r="E297" s="55">
        <v>0</v>
      </c>
      <c r="F297" s="55">
        <v>0</v>
      </c>
      <c r="G297" s="55">
        <v>0</v>
      </c>
      <c r="H297" s="55">
        <v>0</v>
      </c>
    </row>
    <row r="298" spans="1:8" x14ac:dyDescent="0.25">
      <c r="A298" s="64" t="s">
        <v>50</v>
      </c>
      <c r="B298" s="64"/>
      <c r="C298" s="50">
        <v>5000</v>
      </c>
      <c r="D298" s="50">
        <v>0</v>
      </c>
      <c r="E298" s="50">
        <v>0</v>
      </c>
      <c r="F298" s="50">
        <v>0</v>
      </c>
      <c r="G298" s="50">
        <v>0</v>
      </c>
      <c r="H298" s="50">
        <v>0</v>
      </c>
    </row>
    <row r="299" spans="1:8" x14ac:dyDescent="0.25">
      <c r="A299" s="64" t="s">
        <v>52</v>
      </c>
      <c r="B299" s="64"/>
      <c r="C299" s="50">
        <v>5000</v>
      </c>
      <c r="D299" s="50">
        <v>0</v>
      </c>
      <c r="E299" s="50">
        <v>0</v>
      </c>
      <c r="F299" s="50">
        <v>0</v>
      </c>
      <c r="G299" s="50">
        <v>0</v>
      </c>
      <c r="H299" s="50">
        <v>0</v>
      </c>
    </row>
    <row r="300" spans="1:8" x14ac:dyDescent="0.25">
      <c r="A300" s="64" t="s">
        <v>59</v>
      </c>
      <c r="B300" s="64"/>
      <c r="C300" s="50">
        <v>300000</v>
      </c>
      <c r="D300" s="50">
        <v>0</v>
      </c>
      <c r="E300" s="50">
        <v>0</v>
      </c>
      <c r="F300" s="50">
        <v>0</v>
      </c>
      <c r="G300" s="50">
        <v>0</v>
      </c>
      <c r="H300" s="50">
        <v>0</v>
      </c>
    </row>
    <row r="301" spans="1:8" x14ac:dyDescent="0.25">
      <c r="A301" s="64" t="s">
        <v>63</v>
      </c>
      <c r="B301" s="64"/>
      <c r="C301" s="50">
        <v>300000</v>
      </c>
      <c r="D301" s="50">
        <v>0</v>
      </c>
      <c r="E301" s="50">
        <v>0</v>
      </c>
      <c r="F301" s="50">
        <v>0</v>
      </c>
      <c r="G301" s="50">
        <v>0</v>
      </c>
      <c r="H301" s="50">
        <v>0</v>
      </c>
    </row>
    <row r="302" spans="1:8" x14ac:dyDescent="0.25">
      <c r="A302" s="66" t="s">
        <v>53</v>
      </c>
      <c r="B302" s="66"/>
      <c r="C302" s="55">
        <v>170000</v>
      </c>
      <c r="D302" s="55">
        <v>0</v>
      </c>
      <c r="E302" s="55">
        <v>0</v>
      </c>
      <c r="F302" s="55">
        <v>0</v>
      </c>
      <c r="G302" s="55">
        <v>0</v>
      </c>
      <c r="H302" s="55">
        <v>0</v>
      </c>
    </row>
    <row r="303" spans="1:8" x14ac:dyDescent="0.25">
      <c r="A303" s="64" t="s">
        <v>59</v>
      </c>
      <c r="B303" s="64"/>
      <c r="C303" s="50">
        <v>170000</v>
      </c>
      <c r="D303" s="50">
        <v>0</v>
      </c>
      <c r="E303" s="50">
        <v>0</v>
      </c>
      <c r="F303" s="50">
        <v>0</v>
      </c>
      <c r="G303" s="50">
        <v>0</v>
      </c>
      <c r="H303" s="50">
        <v>0</v>
      </c>
    </row>
    <row r="304" spans="1:8" x14ac:dyDescent="0.25">
      <c r="A304" s="64" t="s">
        <v>63</v>
      </c>
      <c r="B304" s="64"/>
      <c r="C304" s="50">
        <v>170000</v>
      </c>
      <c r="D304" s="50">
        <v>0</v>
      </c>
      <c r="E304" s="50">
        <v>0</v>
      </c>
      <c r="F304" s="50">
        <v>0</v>
      </c>
      <c r="G304" s="50">
        <v>0</v>
      </c>
      <c r="H304" s="50">
        <v>0</v>
      </c>
    </row>
    <row r="305" spans="1:8" x14ac:dyDescent="0.25">
      <c r="A305" s="67" t="s">
        <v>131</v>
      </c>
      <c r="B305" s="67"/>
      <c r="C305" s="53">
        <v>43500</v>
      </c>
      <c r="D305" s="53">
        <v>0</v>
      </c>
      <c r="E305" s="53">
        <v>0</v>
      </c>
      <c r="F305" s="53">
        <v>0</v>
      </c>
      <c r="G305" s="53">
        <v>0</v>
      </c>
      <c r="H305" s="53">
        <v>0</v>
      </c>
    </row>
    <row r="306" spans="1:8" x14ac:dyDescent="0.25">
      <c r="A306" s="65" t="s">
        <v>132</v>
      </c>
      <c r="B306" s="65"/>
      <c r="C306" s="54">
        <v>43500</v>
      </c>
      <c r="D306" s="54">
        <v>0</v>
      </c>
      <c r="E306" s="54">
        <v>0</v>
      </c>
      <c r="F306" s="54">
        <v>0</v>
      </c>
      <c r="G306" s="54">
        <v>0</v>
      </c>
      <c r="H306" s="54">
        <v>0</v>
      </c>
    </row>
    <row r="307" spans="1:8" x14ac:dyDescent="0.25">
      <c r="A307" s="66" t="s">
        <v>40</v>
      </c>
      <c r="B307" s="66"/>
      <c r="C307" s="55">
        <v>28000</v>
      </c>
      <c r="D307" s="55">
        <v>0</v>
      </c>
      <c r="E307" s="55">
        <v>0</v>
      </c>
      <c r="F307" s="55">
        <v>0</v>
      </c>
      <c r="G307" s="55">
        <v>0</v>
      </c>
      <c r="H307" s="55">
        <v>0</v>
      </c>
    </row>
    <row r="308" spans="1:8" x14ac:dyDescent="0.25">
      <c r="A308" s="64" t="s">
        <v>59</v>
      </c>
      <c r="B308" s="64"/>
      <c r="C308" s="50">
        <v>28000</v>
      </c>
      <c r="D308" s="50">
        <v>0</v>
      </c>
      <c r="E308" s="50">
        <v>0</v>
      </c>
      <c r="F308" s="50">
        <v>0</v>
      </c>
      <c r="G308" s="50">
        <v>0</v>
      </c>
      <c r="H308" s="50">
        <v>0</v>
      </c>
    </row>
    <row r="309" spans="1:8" x14ac:dyDescent="0.25">
      <c r="A309" s="64" t="s">
        <v>60</v>
      </c>
      <c r="B309" s="64"/>
      <c r="C309" s="50">
        <v>28000</v>
      </c>
      <c r="D309" s="50">
        <v>0</v>
      </c>
      <c r="E309" s="50">
        <v>0</v>
      </c>
      <c r="F309" s="50">
        <v>0</v>
      </c>
      <c r="G309" s="50">
        <v>0</v>
      </c>
      <c r="H309" s="50">
        <v>0</v>
      </c>
    </row>
    <row r="310" spans="1:8" x14ac:dyDescent="0.25">
      <c r="A310" s="66" t="s">
        <v>61</v>
      </c>
      <c r="B310" s="66"/>
      <c r="C310" s="55">
        <v>15500</v>
      </c>
      <c r="D310" s="55">
        <v>0</v>
      </c>
      <c r="E310" s="55">
        <v>0</v>
      </c>
      <c r="F310" s="55">
        <v>0</v>
      </c>
      <c r="G310" s="55">
        <v>0</v>
      </c>
      <c r="H310" s="55">
        <v>0</v>
      </c>
    </row>
    <row r="311" spans="1:8" x14ac:dyDescent="0.25">
      <c r="A311" s="64" t="s">
        <v>59</v>
      </c>
      <c r="B311" s="64"/>
      <c r="C311" s="50">
        <v>15500</v>
      </c>
      <c r="D311" s="50">
        <v>0</v>
      </c>
      <c r="E311" s="50">
        <v>0</v>
      </c>
      <c r="F311" s="50">
        <v>0</v>
      </c>
      <c r="G311" s="50">
        <v>0</v>
      </c>
      <c r="H311" s="50">
        <v>0</v>
      </c>
    </row>
    <row r="312" spans="1:8" x14ac:dyDescent="0.25">
      <c r="A312" s="64" t="s">
        <v>60</v>
      </c>
      <c r="B312" s="64"/>
      <c r="C312" s="50">
        <v>15500</v>
      </c>
      <c r="D312" s="50">
        <v>0</v>
      </c>
      <c r="E312" s="50">
        <v>0</v>
      </c>
      <c r="F312" s="50">
        <v>0</v>
      </c>
      <c r="G312" s="50">
        <v>0</v>
      </c>
      <c r="H312" s="50">
        <v>0</v>
      </c>
    </row>
    <row r="313" spans="1:8" x14ac:dyDescent="0.25">
      <c r="A313" s="67" t="s">
        <v>133</v>
      </c>
      <c r="B313" s="67"/>
      <c r="C313" s="53">
        <v>8300</v>
      </c>
      <c r="D313" s="53">
        <v>8300</v>
      </c>
      <c r="E313" s="53">
        <v>8300</v>
      </c>
      <c r="F313" s="53">
        <v>100</v>
      </c>
      <c r="G313" s="53">
        <v>100</v>
      </c>
      <c r="H313" s="53">
        <v>100</v>
      </c>
    </row>
    <row r="314" spans="1:8" x14ac:dyDescent="0.25">
      <c r="A314" s="65" t="s">
        <v>134</v>
      </c>
      <c r="B314" s="65"/>
      <c r="C314" s="54">
        <v>8300</v>
      </c>
      <c r="D314" s="54">
        <v>8300</v>
      </c>
      <c r="E314" s="54">
        <v>8300</v>
      </c>
      <c r="F314" s="54">
        <v>100</v>
      </c>
      <c r="G314" s="54">
        <v>100</v>
      </c>
      <c r="H314" s="54">
        <v>100</v>
      </c>
    </row>
    <row r="315" spans="1:8" x14ac:dyDescent="0.25">
      <c r="A315" s="66" t="s">
        <v>45</v>
      </c>
      <c r="B315" s="66"/>
      <c r="C315" s="55">
        <v>8300</v>
      </c>
      <c r="D315" s="55">
        <v>8300</v>
      </c>
      <c r="E315" s="55">
        <v>8300</v>
      </c>
      <c r="F315" s="55">
        <v>100</v>
      </c>
      <c r="G315" s="55">
        <v>100</v>
      </c>
      <c r="H315" s="55">
        <v>100</v>
      </c>
    </row>
    <row r="316" spans="1:8" x14ac:dyDescent="0.25">
      <c r="A316" s="64" t="s">
        <v>50</v>
      </c>
      <c r="B316" s="64"/>
      <c r="C316" s="50">
        <v>8300</v>
      </c>
      <c r="D316" s="50">
        <v>8300</v>
      </c>
      <c r="E316" s="50">
        <v>8300</v>
      </c>
      <c r="F316" s="50">
        <v>100</v>
      </c>
      <c r="G316" s="50">
        <v>100</v>
      </c>
      <c r="H316" s="50">
        <v>100</v>
      </c>
    </row>
    <row r="317" spans="1:8" x14ac:dyDescent="0.25">
      <c r="A317" s="64" t="s">
        <v>55</v>
      </c>
      <c r="B317" s="64"/>
      <c r="C317" s="50">
        <v>8300</v>
      </c>
      <c r="D317" s="50">
        <v>8300</v>
      </c>
      <c r="E317" s="50">
        <v>8300</v>
      </c>
      <c r="F317" s="50">
        <v>100</v>
      </c>
      <c r="G317" s="50">
        <v>100</v>
      </c>
      <c r="H317" s="50">
        <v>100</v>
      </c>
    </row>
    <row r="318" spans="1:8" x14ac:dyDescent="0.25">
      <c r="A318" s="67" t="s">
        <v>135</v>
      </c>
      <c r="B318" s="67"/>
      <c r="C318" s="53">
        <v>274300</v>
      </c>
      <c r="D318" s="53">
        <v>274300</v>
      </c>
      <c r="E318" s="53">
        <v>274300</v>
      </c>
      <c r="F318" s="53">
        <v>100</v>
      </c>
      <c r="G318" s="53">
        <v>100</v>
      </c>
      <c r="H318" s="53">
        <v>100</v>
      </c>
    </row>
    <row r="319" spans="1:8" x14ac:dyDescent="0.25">
      <c r="A319" s="65" t="s">
        <v>136</v>
      </c>
      <c r="B319" s="65"/>
      <c r="C319" s="54">
        <v>30000</v>
      </c>
      <c r="D319" s="54">
        <v>30000</v>
      </c>
      <c r="E319" s="54">
        <v>30000</v>
      </c>
      <c r="F319" s="54">
        <v>100</v>
      </c>
      <c r="G319" s="54">
        <v>100</v>
      </c>
      <c r="H319" s="54">
        <v>100</v>
      </c>
    </row>
    <row r="320" spans="1:8" x14ac:dyDescent="0.25">
      <c r="A320" s="66" t="s">
        <v>45</v>
      </c>
      <c r="B320" s="66"/>
      <c r="C320" s="55">
        <v>30000</v>
      </c>
      <c r="D320" s="55">
        <v>30000</v>
      </c>
      <c r="E320" s="55">
        <v>30000</v>
      </c>
      <c r="F320" s="55">
        <v>100</v>
      </c>
      <c r="G320" s="55">
        <v>100</v>
      </c>
      <c r="H320" s="55">
        <v>100</v>
      </c>
    </row>
    <row r="321" spans="1:8" x14ac:dyDescent="0.25">
      <c r="A321" s="64" t="s">
        <v>50</v>
      </c>
      <c r="B321" s="64"/>
      <c r="C321" s="50">
        <v>30000</v>
      </c>
      <c r="D321" s="50">
        <v>30000</v>
      </c>
      <c r="E321" s="50">
        <v>30000</v>
      </c>
      <c r="F321" s="50">
        <v>100</v>
      </c>
      <c r="G321" s="50">
        <v>100</v>
      </c>
      <c r="H321" s="50">
        <v>100</v>
      </c>
    </row>
    <row r="322" spans="1:8" x14ac:dyDescent="0.25">
      <c r="A322" s="64" t="s">
        <v>52</v>
      </c>
      <c r="B322" s="64"/>
      <c r="C322" s="50">
        <v>30000</v>
      </c>
      <c r="D322" s="50">
        <v>30000</v>
      </c>
      <c r="E322" s="50">
        <v>30000</v>
      </c>
      <c r="F322" s="50">
        <v>100</v>
      </c>
      <c r="G322" s="50">
        <v>100</v>
      </c>
      <c r="H322" s="50">
        <v>100</v>
      </c>
    </row>
    <row r="323" spans="1:8" x14ac:dyDescent="0.25">
      <c r="A323" s="65" t="s">
        <v>137</v>
      </c>
      <c r="B323" s="65"/>
      <c r="C323" s="54">
        <v>145000</v>
      </c>
      <c r="D323" s="54">
        <v>145000</v>
      </c>
      <c r="E323" s="54">
        <v>145000</v>
      </c>
      <c r="F323" s="54">
        <v>100</v>
      </c>
      <c r="G323" s="54">
        <v>100</v>
      </c>
      <c r="H323" s="54">
        <v>100</v>
      </c>
    </row>
    <row r="324" spans="1:8" x14ac:dyDescent="0.25">
      <c r="A324" s="66" t="s">
        <v>40</v>
      </c>
      <c r="B324" s="66"/>
      <c r="C324" s="55">
        <v>108000</v>
      </c>
      <c r="D324" s="55">
        <v>108000</v>
      </c>
      <c r="E324" s="55">
        <v>108000</v>
      </c>
      <c r="F324" s="55">
        <v>100</v>
      </c>
      <c r="G324" s="55">
        <v>100</v>
      </c>
      <c r="H324" s="55">
        <v>100</v>
      </c>
    </row>
    <row r="325" spans="1:8" x14ac:dyDescent="0.25">
      <c r="A325" s="64" t="s">
        <v>50</v>
      </c>
      <c r="B325" s="64"/>
      <c r="C325" s="50">
        <v>108000</v>
      </c>
      <c r="D325" s="50">
        <v>108000</v>
      </c>
      <c r="E325" s="50">
        <v>108000</v>
      </c>
      <c r="F325" s="50">
        <v>100</v>
      </c>
      <c r="G325" s="50">
        <v>100</v>
      </c>
      <c r="H325" s="50">
        <v>100</v>
      </c>
    </row>
    <row r="326" spans="1:8" x14ac:dyDescent="0.25">
      <c r="A326" s="64" t="s">
        <v>52</v>
      </c>
      <c r="B326" s="64"/>
      <c r="C326" s="50">
        <v>108000</v>
      </c>
      <c r="D326" s="50">
        <v>108000</v>
      </c>
      <c r="E326" s="50">
        <v>108000</v>
      </c>
      <c r="F326" s="50">
        <v>100</v>
      </c>
      <c r="G326" s="50">
        <v>100</v>
      </c>
      <c r="H326" s="50">
        <v>100</v>
      </c>
    </row>
    <row r="327" spans="1:8" x14ac:dyDescent="0.25">
      <c r="A327" s="66" t="s">
        <v>45</v>
      </c>
      <c r="B327" s="66"/>
      <c r="C327" s="55">
        <v>37000</v>
      </c>
      <c r="D327" s="55">
        <v>37000</v>
      </c>
      <c r="E327" s="55">
        <v>37000</v>
      </c>
      <c r="F327" s="55">
        <v>100</v>
      </c>
      <c r="G327" s="55">
        <v>100</v>
      </c>
      <c r="H327" s="55">
        <v>100</v>
      </c>
    </row>
    <row r="328" spans="1:8" x14ac:dyDescent="0.25">
      <c r="A328" s="64" t="s">
        <v>50</v>
      </c>
      <c r="B328" s="64"/>
      <c r="C328" s="50">
        <v>37000</v>
      </c>
      <c r="D328" s="50">
        <v>37000</v>
      </c>
      <c r="E328" s="50">
        <v>37000</v>
      </c>
      <c r="F328" s="50">
        <v>100</v>
      </c>
      <c r="G328" s="50">
        <v>100</v>
      </c>
      <c r="H328" s="50">
        <v>100</v>
      </c>
    </row>
    <row r="329" spans="1:8" x14ac:dyDescent="0.25">
      <c r="A329" s="64" t="s">
        <v>52</v>
      </c>
      <c r="B329" s="64"/>
      <c r="C329" s="50">
        <v>37000</v>
      </c>
      <c r="D329" s="50">
        <v>37000</v>
      </c>
      <c r="E329" s="50">
        <v>37000</v>
      </c>
      <c r="F329" s="50">
        <v>100</v>
      </c>
      <c r="G329" s="50">
        <v>100</v>
      </c>
      <c r="H329" s="50">
        <v>100</v>
      </c>
    </row>
    <row r="330" spans="1:8" x14ac:dyDescent="0.25">
      <c r="A330" s="65" t="s">
        <v>138</v>
      </c>
      <c r="B330" s="65"/>
      <c r="C330" s="54">
        <v>25300</v>
      </c>
      <c r="D330" s="54">
        <v>25300</v>
      </c>
      <c r="E330" s="54">
        <v>25300</v>
      </c>
      <c r="F330" s="54">
        <v>100</v>
      </c>
      <c r="G330" s="54">
        <v>100</v>
      </c>
      <c r="H330" s="54">
        <v>100</v>
      </c>
    </row>
    <row r="331" spans="1:8" x14ac:dyDescent="0.25">
      <c r="A331" s="66" t="s">
        <v>45</v>
      </c>
      <c r="B331" s="66"/>
      <c r="C331" s="55">
        <v>25300</v>
      </c>
      <c r="D331" s="55">
        <v>25300</v>
      </c>
      <c r="E331" s="55">
        <v>25300</v>
      </c>
      <c r="F331" s="55">
        <v>100</v>
      </c>
      <c r="G331" s="55">
        <v>100</v>
      </c>
      <c r="H331" s="55">
        <v>100</v>
      </c>
    </row>
    <row r="332" spans="1:8" x14ac:dyDescent="0.25">
      <c r="A332" s="64" t="s">
        <v>50</v>
      </c>
      <c r="B332" s="64"/>
      <c r="C332" s="50">
        <v>25300</v>
      </c>
      <c r="D332" s="50">
        <v>25300</v>
      </c>
      <c r="E332" s="50">
        <v>25300</v>
      </c>
      <c r="F332" s="50">
        <v>100</v>
      </c>
      <c r="G332" s="50">
        <v>100</v>
      </c>
      <c r="H332" s="50">
        <v>100</v>
      </c>
    </row>
    <row r="333" spans="1:8" x14ac:dyDescent="0.25">
      <c r="A333" s="64" t="s">
        <v>52</v>
      </c>
      <c r="B333" s="64"/>
      <c r="C333" s="50">
        <v>25300</v>
      </c>
      <c r="D333" s="50">
        <v>25300</v>
      </c>
      <c r="E333" s="50">
        <v>25300</v>
      </c>
      <c r="F333" s="50">
        <v>100</v>
      </c>
      <c r="G333" s="50">
        <v>100</v>
      </c>
      <c r="H333" s="50">
        <v>100</v>
      </c>
    </row>
    <row r="334" spans="1:8" x14ac:dyDescent="0.25">
      <c r="A334" s="65" t="s">
        <v>139</v>
      </c>
      <c r="B334" s="65"/>
      <c r="C334" s="54">
        <v>45000</v>
      </c>
      <c r="D334" s="54">
        <v>45000</v>
      </c>
      <c r="E334" s="54">
        <v>45000</v>
      </c>
      <c r="F334" s="54">
        <v>100</v>
      </c>
      <c r="G334" s="54">
        <v>100</v>
      </c>
      <c r="H334" s="54">
        <v>100</v>
      </c>
    </row>
    <row r="335" spans="1:8" x14ac:dyDescent="0.25">
      <c r="A335" s="66" t="s">
        <v>45</v>
      </c>
      <c r="B335" s="66"/>
      <c r="C335" s="55">
        <v>45000</v>
      </c>
      <c r="D335" s="55">
        <v>45000</v>
      </c>
      <c r="E335" s="55">
        <v>45000</v>
      </c>
      <c r="F335" s="55">
        <v>100</v>
      </c>
      <c r="G335" s="55">
        <v>100</v>
      </c>
      <c r="H335" s="55">
        <v>100</v>
      </c>
    </row>
    <row r="336" spans="1:8" x14ac:dyDescent="0.25">
      <c r="A336" s="64" t="s">
        <v>50</v>
      </c>
      <c r="B336" s="64"/>
      <c r="C336" s="50">
        <v>45000</v>
      </c>
      <c r="D336" s="50">
        <v>45000</v>
      </c>
      <c r="E336" s="50">
        <v>45000</v>
      </c>
      <c r="F336" s="50">
        <v>100</v>
      </c>
      <c r="G336" s="50">
        <v>100</v>
      </c>
      <c r="H336" s="50">
        <v>100</v>
      </c>
    </row>
    <row r="337" spans="1:8" x14ac:dyDescent="0.25">
      <c r="A337" s="64" t="s">
        <v>52</v>
      </c>
      <c r="B337" s="64"/>
      <c r="C337" s="50">
        <v>45000</v>
      </c>
      <c r="D337" s="50">
        <v>45000</v>
      </c>
      <c r="E337" s="50">
        <v>45000</v>
      </c>
      <c r="F337" s="50">
        <v>100</v>
      </c>
      <c r="G337" s="50">
        <v>100</v>
      </c>
      <c r="H337" s="50">
        <v>100</v>
      </c>
    </row>
    <row r="338" spans="1:8" x14ac:dyDescent="0.25">
      <c r="A338" s="65" t="s">
        <v>140</v>
      </c>
      <c r="B338" s="65"/>
      <c r="C338" s="54">
        <v>5000</v>
      </c>
      <c r="D338" s="54">
        <v>5000</v>
      </c>
      <c r="E338" s="54">
        <v>5000</v>
      </c>
      <c r="F338" s="54">
        <v>100</v>
      </c>
      <c r="G338" s="54">
        <v>100</v>
      </c>
      <c r="H338" s="54">
        <v>100</v>
      </c>
    </row>
    <row r="339" spans="1:8" x14ac:dyDescent="0.25">
      <c r="A339" s="66" t="s">
        <v>45</v>
      </c>
      <c r="B339" s="66"/>
      <c r="C339" s="55">
        <v>5000</v>
      </c>
      <c r="D339" s="55">
        <v>5000</v>
      </c>
      <c r="E339" s="55">
        <v>5000</v>
      </c>
      <c r="F339" s="55">
        <v>100</v>
      </c>
      <c r="G339" s="55">
        <v>100</v>
      </c>
      <c r="H339" s="55">
        <v>100</v>
      </c>
    </row>
    <row r="340" spans="1:8" x14ac:dyDescent="0.25">
      <c r="A340" s="64" t="s">
        <v>50</v>
      </c>
      <c r="B340" s="64"/>
      <c r="C340" s="50">
        <v>5000</v>
      </c>
      <c r="D340" s="50">
        <v>5000</v>
      </c>
      <c r="E340" s="50">
        <v>5000</v>
      </c>
      <c r="F340" s="50">
        <v>100</v>
      </c>
      <c r="G340" s="50">
        <v>100</v>
      </c>
      <c r="H340" s="50">
        <v>100</v>
      </c>
    </row>
    <row r="341" spans="1:8" x14ac:dyDescent="0.25">
      <c r="A341" s="64" t="s">
        <v>52</v>
      </c>
      <c r="B341" s="64"/>
      <c r="C341" s="50">
        <v>5000</v>
      </c>
      <c r="D341" s="50">
        <v>5000</v>
      </c>
      <c r="E341" s="50">
        <v>5000</v>
      </c>
      <c r="F341" s="50">
        <v>100</v>
      </c>
      <c r="G341" s="50">
        <v>100</v>
      </c>
      <c r="H341" s="50">
        <v>100</v>
      </c>
    </row>
    <row r="342" spans="1:8" x14ac:dyDescent="0.25">
      <c r="A342" s="65" t="s">
        <v>141</v>
      </c>
      <c r="B342" s="65"/>
      <c r="C342" s="54">
        <v>6000</v>
      </c>
      <c r="D342" s="54">
        <v>6000</v>
      </c>
      <c r="E342" s="54">
        <v>6000</v>
      </c>
      <c r="F342" s="54">
        <v>100</v>
      </c>
      <c r="G342" s="54">
        <v>100</v>
      </c>
      <c r="H342" s="54">
        <v>100</v>
      </c>
    </row>
    <row r="343" spans="1:8" x14ac:dyDescent="0.25">
      <c r="A343" s="66" t="s">
        <v>45</v>
      </c>
      <c r="B343" s="66"/>
      <c r="C343" s="55">
        <v>2000</v>
      </c>
      <c r="D343" s="55">
        <v>2000</v>
      </c>
      <c r="E343" s="55">
        <v>2000</v>
      </c>
      <c r="F343" s="55">
        <v>100</v>
      </c>
      <c r="G343" s="55">
        <v>100</v>
      </c>
      <c r="H343" s="55">
        <v>100</v>
      </c>
    </row>
    <row r="344" spans="1:8" x14ac:dyDescent="0.25">
      <c r="A344" s="64" t="s">
        <v>50</v>
      </c>
      <c r="B344" s="64"/>
      <c r="C344" s="50">
        <v>2000</v>
      </c>
      <c r="D344" s="50">
        <v>2000</v>
      </c>
      <c r="E344" s="50">
        <v>2000</v>
      </c>
      <c r="F344" s="50">
        <v>100</v>
      </c>
      <c r="G344" s="50">
        <v>100</v>
      </c>
      <c r="H344" s="50">
        <v>100</v>
      </c>
    </row>
    <row r="345" spans="1:8" x14ac:dyDescent="0.25">
      <c r="A345" s="64" t="s">
        <v>52</v>
      </c>
      <c r="B345" s="64"/>
      <c r="C345" s="50">
        <v>2000</v>
      </c>
      <c r="D345" s="50">
        <v>2000</v>
      </c>
      <c r="E345" s="50">
        <v>2000</v>
      </c>
      <c r="F345" s="50">
        <v>100</v>
      </c>
      <c r="G345" s="50">
        <v>100</v>
      </c>
      <c r="H345" s="50">
        <v>100</v>
      </c>
    </row>
    <row r="346" spans="1:8" x14ac:dyDescent="0.25">
      <c r="A346" s="66" t="s">
        <v>42</v>
      </c>
      <c r="B346" s="66"/>
      <c r="C346" s="55">
        <v>4000</v>
      </c>
      <c r="D346" s="55">
        <v>4000</v>
      </c>
      <c r="E346" s="55">
        <v>4000</v>
      </c>
      <c r="F346" s="55">
        <v>100</v>
      </c>
      <c r="G346" s="55">
        <v>100</v>
      </c>
      <c r="H346" s="55">
        <v>100</v>
      </c>
    </row>
    <row r="347" spans="1:8" x14ac:dyDescent="0.25">
      <c r="A347" s="64" t="s">
        <v>50</v>
      </c>
      <c r="B347" s="64"/>
      <c r="C347" s="50">
        <v>4000</v>
      </c>
      <c r="D347" s="50">
        <v>4000</v>
      </c>
      <c r="E347" s="50">
        <v>4000</v>
      </c>
      <c r="F347" s="50">
        <v>100</v>
      </c>
      <c r="G347" s="50">
        <v>100</v>
      </c>
      <c r="H347" s="50">
        <v>100</v>
      </c>
    </row>
    <row r="348" spans="1:8" x14ac:dyDescent="0.25">
      <c r="A348" s="64" t="s">
        <v>52</v>
      </c>
      <c r="B348" s="64"/>
      <c r="C348" s="50">
        <v>4000</v>
      </c>
      <c r="D348" s="50">
        <v>4000</v>
      </c>
      <c r="E348" s="50">
        <v>4000</v>
      </c>
      <c r="F348" s="50">
        <v>100</v>
      </c>
      <c r="G348" s="50">
        <v>100</v>
      </c>
      <c r="H348" s="50">
        <v>100</v>
      </c>
    </row>
    <row r="349" spans="1:8" x14ac:dyDescent="0.25">
      <c r="A349" s="65" t="s">
        <v>142</v>
      </c>
      <c r="B349" s="65"/>
      <c r="C349" s="54">
        <v>3000</v>
      </c>
      <c r="D349" s="54">
        <v>3000</v>
      </c>
      <c r="E349" s="54">
        <v>3000</v>
      </c>
      <c r="F349" s="54">
        <v>100</v>
      </c>
      <c r="G349" s="54">
        <v>100</v>
      </c>
      <c r="H349" s="54">
        <v>100</v>
      </c>
    </row>
    <row r="350" spans="1:8" x14ac:dyDescent="0.25">
      <c r="A350" s="66" t="s">
        <v>40</v>
      </c>
      <c r="B350" s="66"/>
      <c r="C350" s="55">
        <v>3000</v>
      </c>
      <c r="D350" s="55">
        <v>3000</v>
      </c>
      <c r="E350" s="55">
        <v>3000</v>
      </c>
      <c r="F350" s="55">
        <v>100</v>
      </c>
      <c r="G350" s="55">
        <v>100</v>
      </c>
      <c r="H350" s="55">
        <v>100</v>
      </c>
    </row>
    <row r="351" spans="1:8" x14ac:dyDescent="0.25">
      <c r="A351" s="64" t="s">
        <v>50</v>
      </c>
      <c r="B351" s="64"/>
      <c r="C351" s="50">
        <v>3000</v>
      </c>
      <c r="D351" s="50">
        <v>3000</v>
      </c>
      <c r="E351" s="50">
        <v>3000</v>
      </c>
      <c r="F351" s="50">
        <v>100</v>
      </c>
      <c r="G351" s="50">
        <v>100</v>
      </c>
      <c r="H351" s="50">
        <v>100</v>
      </c>
    </row>
    <row r="352" spans="1:8" x14ac:dyDescent="0.25">
      <c r="A352" s="64" t="s">
        <v>52</v>
      </c>
      <c r="B352" s="64"/>
      <c r="C352" s="50">
        <v>3000</v>
      </c>
      <c r="D352" s="50">
        <v>3000</v>
      </c>
      <c r="E352" s="50">
        <v>3000</v>
      </c>
      <c r="F352" s="50">
        <v>100</v>
      </c>
      <c r="G352" s="50">
        <v>100</v>
      </c>
      <c r="H352" s="50">
        <v>100</v>
      </c>
    </row>
    <row r="353" spans="1:8" x14ac:dyDescent="0.25">
      <c r="A353" s="65" t="s">
        <v>143</v>
      </c>
      <c r="B353" s="65"/>
      <c r="C353" s="54">
        <v>15000</v>
      </c>
      <c r="D353" s="54">
        <v>15000</v>
      </c>
      <c r="E353" s="54">
        <v>15000</v>
      </c>
      <c r="F353" s="54">
        <v>100</v>
      </c>
      <c r="G353" s="54">
        <v>100</v>
      </c>
      <c r="H353" s="54">
        <v>100</v>
      </c>
    </row>
    <row r="354" spans="1:8" x14ac:dyDescent="0.25">
      <c r="A354" s="66" t="s">
        <v>40</v>
      </c>
      <c r="B354" s="66"/>
      <c r="C354" s="55">
        <v>15000</v>
      </c>
      <c r="D354" s="55">
        <v>15000</v>
      </c>
      <c r="E354" s="55">
        <v>15000</v>
      </c>
      <c r="F354" s="55">
        <v>100</v>
      </c>
      <c r="G354" s="55">
        <v>100</v>
      </c>
      <c r="H354" s="55">
        <v>100</v>
      </c>
    </row>
    <row r="355" spans="1:8" x14ac:dyDescent="0.25">
      <c r="A355" s="64" t="s">
        <v>50</v>
      </c>
      <c r="B355" s="64"/>
      <c r="C355" s="50">
        <v>15000</v>
      </c>
      <c r="D355" s="50">
        <v>15000</v>
      </c>
      <c r="E355" s="50">
        <v>15000</v>
      </c>
      <c r="F355" s="50">
        <v>100</v>
      </c>
      <c r="G355" s="50">
        <v>100</v>
      </c>
      <c r="H355" s="50">
        <v>100</v>
      </c>
    </row>
    <row r="356" spans="1:8" x14ac:dyDescent="0.25">
      <c r="A356" s="64" t="s">
        <v>52</v>
      </c>
      <c r="B356" s="64"/>
      <c r="C356" s="50">
        <v>15000</v>
      </c>
      <c r="D356" s="50">
        <v>15000</v>
      </c>
      <c r="E356" s="50">
        <v>15000</v>
      </c>
      <c r="F356" s="50">
        <v>100</v>
      </c>
      <c r="G356" s="50">
        <v>100</v>
      </c>
      <c r="H356" s="50">
        <v>100</v>
      </c>
    </row>
    <row r="357" spans="1:8" x14ac:dyDescent="0.25">
      <c r="A357" s="67" t="s">
        <v>144</v>
      </c>
      <c r="B357" s="67"/>
      <c r="C357" s="53">
        <v>1030000</v>
      </c>
      <c r="D357" s="53">
        <v>3130000</v>
      </c>
      <c r="E357" s="53">
        <v>3265000</v>
      </c>
      <c r="F357" s="53">
        <v>303.88339999999999</v>
      </c>
      <c r="G357" s="53">
        <v>104.313</v>
      </c>
      <c r="H357" s="53">
        <v>316.99020000000002</v>
      </c>
    </row>
    <row r="358" spans="1:8" x14ac:dyDescent="0.25">
      <c r="A358" s="65" t="s">
        <v>145</v>
      </c>
      <c r="B358" s="65"/>
      <c r="C358" s="54">
        <v>300000</v>
      </c>
      <c r="D358" s="54">
        <v>0</v>
      </c>
      <c r="E358" s="54">
        <v>0</v>
      </c>
      <c r="F358" s="54">
        <v>0</v>
      </c>
      <c r="G358" s="54">
        <v>0</v>
      </c>
      <c r="H358" s="54">
        <v>0</v>
      </c>
    </row>
    <row r="359" spans="1:8" x14ac:dyDescent="0.25">
      <c r="A359" s="66" t="s">
        <v>40</v>
      </c>
      <c r="B359" s="66"/>
      <c r="C359" s="55">
        <v>60000</v>
      </c>
      <c r="D359" s="55">
        <v>0</v>
      </c>
      <c r="E359" s="55">
        <v>0</v>
      </c>
      <c r="F359" s="55">
        <v>0</v>
      </c>
      <c r="G359" s="55">
        <v>0</v>
      </c>
      <c r="H359" s="55">
        <v>0</v>
      </c>
    </row>
    <row r="360" spans="1:8" x14ac:dyDescent="0.25">
      <c r="A360" s="64" t="s">
        <v>59</v>
      </c>
      <c r="B360" s="64"/>
      <c r="C360" s="50">
        <v>60000</v>
      </c>
      <c r="D360" s="50">
        <v>0</v>
      </c>
      <c r="E360" s="50">
        <v>0</v>
      </c>
      <c r="F360" s="50">
        <v>0</v>
      </c>
      <c r="G360" s="50">
        <v>0</v>
      </c>
      <c r="H360" s="50">
        <v>0</v>
      </c>
    </row>
    <row r="361" spans="1:8" x14ac:dyDescent="0.25">
      <c r="A361" s="64" t="s">
        <v>62</v>
      </c>
      <c r="B361" s="64"/>
      <c r="C361" s="50">
        <v>60000</v>
      </c>
      <c r="D361" s="50">
        <v>0</v>
      </c>
      <c r="E361" s="50">
        <v>0</v>
      </c>
      <c r="F361" s="50">
        <v>0</v>
      </c>
      <c r="G361" s="50">
        <v>0</v>
      </c>
      <c r="H361" s="50">
        <v>0</v>
      </c>
    </row>
    <row r="362" spans="1:8" x14ac:dyDescent="0.25">
      <c r="A362" s="66" t="s">
        <v>45</v>
      </c>
      <c r="B362" s="66"/>
      <c r="C362" s="55">
        <v>65000</v>
      </c>
      <c r="D362" s="55">
        <v>0</v>
      </c>
      <c r="E362" s="55">
        <v>0</v>
      </c>
      <c r="F362" s="55">
        <v>0</v>
      </c>
      <c r="G362" s="55">
        <v>0</v>
      </c>
      <c r="H362" s="55">
        <v>0</v>
      </c>
    </row>
    <row r="363" spans="1:8" x14ac:dyDescent="0.25">
      <c r="A363" s="64" t="s">
        <v>59</v>
      </c>
      <c r="B363" s="64"/>
      <c r="C363" s="50">
        <v>65000</v>
      </c>
      <c r="D363" s="50">
        <v>0</v>
      </c>
      <c r="E363" s="50">
        <v>0</v>
      </c>
      <c r="F363" s="50">
        <v>0</v>
      </c>
      <c r="G363" s="50">
        <v>0</v>
      </c>
      <c r="H363" s="50">
        <v>0</v>
      </c>
    </row>
    <row r="364" spans="1:8" x14ac:dyDescent="0.25">
      <c r="A364" s="64" t="s">
        <v>62</v>
      </c>
      <c r="B364" s="64"/>
      <c r="C364" s="50">
        <v>65000</v>
      </c>
      <c r="D364" s="50">
        <v>0</v>
      </c>
      <c r="E364" s="50">
        <v>0</v>
      </c>
      <c r="F364" s="50">
        <v>0</v>
      </c>
      <c r="G364" s="50">
        <v>0</v>
      </c>
      <c r="H364" s="50">
        <v>0</v>
      </c>
    </row>
    <row r="365" spans="1:8" x14ac:dyDescent="0.25">
      <c r="A365" s="66" t="s">
        <v>42</v>
      </c>
      <c r="B365" s="66"/>
      <c r="C365" s="55">
        <v>175000</v>
      </c>
      <c r="D365" s="55">
        <v>0</v>
      </c>
      <c r="E365" s="55">
        <v>0</v>
      </c>
      <c r="F365" s="55">
        <v>0</v>
      </c>
      <c r="G365" s="55">
        <v>0</v>
      </c>
      <c r="H365" s="55">
        <v>0</v>
      </c>
    </row>
    <row r="366" spans="1:8" x14ac:dyDescent="0.25">
      <c r="A366" s="64" t="s">
        <v>59</v>
      </c>
      <c r="B366" s="64"/>
      <c r="C366" s="50">
        <v>175000</v>
      </c>
      <c r="D366" s="50">
        <v>0</v>
      </c>
      <c r="E366" s="50">
        <v>0</v>
      </c>
      <c r="F366" s="50">
        <v>0</v>
      </c>
      <c r="G366" s="50">
        <v>0</v>
      </c>
      <c r="H366" s="50">
        <v>0</v>
      </c>
    </row>
    <row r="367" spans="1:8" x14ac:dyDescent="0.25">
      <c r="A367" s="64" t="s">
        <v>62</v>
      </c>
      <c r="B367" s="64"/>
      <c r="C367" s="50">
        <v>175000</v>
      </c>
      <c r="D367" s="50">
        <v>0</v>
      </c>
      <c r="E367" s="50">
        <v>0</v>
      </c>
      <c r="F367" s="50">
        <v>0</v>
      </c>
      <c r="G367" s="50">
        <v>0</v>
      </c>
      <c r="H367" s="50">
        <v>0</v>
      </c>
    </row>
    <row r="368" spans="1:8" x14ac:dyDescent="0.25">
      <c r="A368" s="65" t="s">
        <v>192</v>
      </c>
      <c r="B368" s="65"/>
      <c r="C368" s="54">
        <v>30000</v>
      </c>
      <c r="D368" s="54">
        <v>0</v>
      </c>
      <c r="E368" s="54">
        <v>0</v>
      </c>
      <c r="F368" s="54">
        <v>0</v>
      </c>
      <c r="G368" s="54">
        <v>0</v>
      </c>
      <c r="H368" s="54">
        <v>0</v>
      </c>
    </row>
    <row r="369" spans="1:8" x14ac:dyDescent="0.25">
      <c r="A369" s="66" t="s">
        <v>40</v>
      </c>
      <c r="B369" s="66"/>
      <c r="C369" s="55">
        <v>30000</v>
      </c>
      <c r="D369" s="55">
        <v>0</v>
      </c>
      <c r="E369" s="55">
        <v>0</v>
      </c>
      <c r="F369" s="55">
        <v>0</v>
      </c>
      <c r="G369" s="55">
        <v>0</v>
      </c>
      <c r="H369" s="55">
        <v>0</v>
      </c>
    </row>
    <row r="370" spans="1:8" x14ac:dyDescent="0.25">
      <c r="A370" s="64" t="s">
        <v>59</v>
      </c>
      <c r="B370" s="64"/>
      <c r="C370" s="50">
        <v>30000</v>
      </c>
      <c r="D370" s="50">
        <v>0</v>
      </c>
      <c r="E370" s="50">
        <v>0</v>
      </c>
      <c r="F370" s="50">
        <v>0</v>
      </c>
      <c r="G370" s="50">
        <v>0</v>
      </c>
      <c r="H370" s="50">
        <v>0</v>
      </c>
    </row>
    <row r="371" spans="1:8" x14ac:dyDescent="0.25">
      <c r="A371" s="64" t="s">
        <v>62</v>
      </c>
      <c r="B371" s="64"/>
      <c r="C371" s="50">
        <v>30000</v>
      </c>
      <c r="D371" s="50">
        <v>0</v>
      </c>
      <c r="E371" s="50">
        <v>0</v>
      </c>
      <c r="F371" s="50">
        <v>0</v>
      </c>
      <c r="G371" s="50">
        <v>0</v>
      </c>
      <c r="H371" s="50">
        <v>0</v>
      </c>
    </row>
    <row r="372" spans="1:8" x14ac:dyDescent="0.25">
      <c r="A372" s="65" t="s">
        <v>146</v>
      </c>
      <c r="B372" s="65"/>
      <c r="C372" s="54">
        <v>20000</v>
      </c>
      <c r="D372" s="54">
        <v>0</v>
      </c>
      <c r="E372" s="54">
        <v>0</v>
      </c>
      <c r="F372" s="54">
        <v>0</v>
      </c>
      <c r="G372" s="54">
        <v>0</v>
      </c>
      <c r="H372" s="54">
        <v>0</v>
      </c>
    </row>
    <row r="373" spans="1:8" x14ac:dyDescent="0.25">
      <c r="A373" s="66" t="s">
        <v>40</v>
      </c>
      <c r="B373" s="66"/>
      <c r="C373" s="55">
        <v>20000</v>
      </c>
      <c r="D373" s="55">
        <v>0</v>
      </c>
      <c r="E373" s="55">
        <v>0</v>
      </c>
      <c r="F373" s="55">
        <v>0</v>
      </c>
      <c r="G373" s="55">
        <v>0</v>
      </c>
      <c r="H373" s="55">
        <v>0</v>
      </c>
    </row>
    <row r="374" spans="1:8" x14ac:dyDescent="0.25">
      <c r="A374" s="64" t="s">
        <v>59</v>
      </c>
      <c r="B374" s="64"/>
      <c r="C374" s="50">
        <v>20000</v>
      </c>
      <c r="D374" s="50">
        <v>0</v>
      </c>
      <c r="E374" s="50">
        <v>0</v>
      </c>
      <c r="F374" s="50">
        <v>0</v>
      </c>
      <c r="G374" s="50">
        <v>0</v>
      </c>
      <c r="H374" s="50">
        <v>0</v>
      </c>
    </row>
    <row r="375" spans="1:8" x14ac:dyDescent="0.25">
      <c r="A375" s="64" t="s">
        <v>60</v>
      </c>
      <c r="B375" s="64"/>
      <c r="C375" s="50">
        <v>20000</v>
      </c>
      <c r="D375" s="50">
        <v>0</v>
      </c>
      <c r="E375" s="50">
        <v>0</v>
      </c>
      <c r="F375" s="50">
        <v>0</v>
      </c>
      <c r="G375" s="50">
        <v>0</v>
      </c>
      <c r="H375" s="50">
        <v>0</v>
      </c>
    </row>
    <row r="376" spans="1:8" x14ac:dyDescent="0.25">
      <c r="A376" s="65" t="s">
        <v>193</v>
      </c>
      <c r="B376" s="65"/>
      <c r="C376" s="54">
        <v>40000</v>
      </c>
      <c r="D376" s="54">
        <v>2850000</v>
      </c>
      <c r="E376" s="54">
        <v>2985000</v>
      </c>
      <c r="F376" s="54">
        <v>7125</v>
      </c>
      <c r="G376" s="54">
        <v>104.7368</v>
      </c>
      <c r="H376" s="54">
        <v>7462.5</v>
      </c>
    </row>
    <row r="377" spans="1:8" x14ac:dyDescent="0.25">
      <c r="A377" s="66" t="s">
        <v>40</v>
      </c>
      <c r="B377" s="66"/>
      <c r="C377" s="55">
        <v>40000</v>
      </c>
      <c r="D377" s="55">
        <v>350000</v>
      </c>
      <c r="E377" s="55">
        <v>485000</v>
      </c>
      <c r="F377" s="55">
        <v>875</v>
      </c>
      <c r="G377" s="55">
        <v>138.57140000000001</v>
      </c>
      <c r="H377" s="55">
        <v>1212.5</v>
      </c>
    </row>
    <row r="378" spans="1:8" x14ac:dyDescent="0.25">
      <c r="A378" s="64" t="s">
        <v>59</v>
      </c>
      <c r="B378" s="64"/>
      <c r="C378" s="50">
        <v>40000</v>
      </c>
      <c r="D378" s="50">
        <v>350000</v>
      </c>
      <c r="E378" s="50">
        <v>485000</v>
      </c>
      <c r="F378" s="50">
        <v>875</v>
      </c>
      <c r="G378" s="50">
        <v>138.57140000000001</v>
      </c>
      <c r="H378" s="50">
        <v>1212.5</v>
      </c>
    </row>
    <row r="379" spans="1:8" x14ac:dyDescent="0.25">
      <c r="A379" s="64" t="s">
        <v>62</v>
      </c>
      <c r="B379" s="64"/>
      <c r="C379" s="50">
        <v>40000</v>
      </c>
      <c r="D379" s="50">
        <v>350000</v>
      </c>
      <c r="E379" s="50">
        <v>485000</v>
      </c>
      <c r="F379" s="50">
        <v>875</v>
      </c>
      <c r="G379" s="50">
        <v>138.57140000000001</v>
      </c>
      <c r="H379" s="50">
        <v>1212.5</v>
      </c>
    </row>
    <row r="380" spans="1:8" x14ac:dyDescent="0.25">
      <c r="A380" s="66" t="s">
        <v>42</v>
      </c>
      <c r="B380" s="66"/>
      <c r="C380" s="55">
        <v>0</v>
      </c>
      <c r="D380" s="55">
        <v>2500000</v>
      </c>
      <c r="E380" s="55">
        <v>2500000</v>
      </c>
      <c r="F380" s="55">
        <v>0</v>
      </c>
      <c r="G380" s="55">
        <v>100</v>
      </c>
      <c r="H380" s="55">
        <v>0</v>
      </c>
    </row>
    <row r="381" spans="1:8" x14ac:dyDescent="0.25">
      <c r="A381" s="64" t="s">
        <v>59</v>
      </c>
      <c r="B381" s="64"/>
      <c r="C381" s="50">
        <v>0</v>
      </c>
      <c r="D381" s="50">
        <v>2500000</v>
      </c>
      <c r="E381" s="50">
        <v>2500000</v>
      </c>
      <c r="F381" s="50">
        <v>0</v>
      </c>
      <c r="G381" s="50">
        <v>100</v>
      </c>
      <c r="H381" s="50">
        <v>0</v>
      </c>
    </row>
    <row r="382" spans="1:8" x14ac:dyDescent="0.25">
      <c r="A382" s="64" t="s">
        <v>62</v>
      </c>
      <c r="B382" s="64"/>
      <c r="C382" s="50">
        <v>0</v>
      </c>
      <c r="D382" s="50">
        <v>2500000</v>
      </c>
      <c r="E382" s="50">
        <v>2500000</v>
      </c>
      <c r="F382" s="50">
        <v>0</v>
      </c>
      <c r="G382" s="50">
        <v>100</v>
      </c>
      <c r="H382" s="50">
        <v>0</v>
      </c>
    </row>
    <row r="383" spans="1:8" x14ac:dyDescent="0.25">
      <c r="A383" s="65" t="s">
        <v>147</v>
      </c>
      <c r="B383" s="65"/>
      <c r="C383" s="54">
        <v>150000</v>
      </c>
      <c r="D383" s="54">
        <v>0</v>
      </c>
      <c r="E383" s="54">
        <v>0</v>
      </c>
      <c r="F383" s="54">
        <v>0</v>
      </c>
      <c r="G383" s="54">
        <v>0</v>
      </c>
      <c r="H383" s="54">
        <v>0</v>
      </c>
    </row>
    <row r="384" spans="1:8" x14ac:dyDescent="0.25">
      <c r="A384" s="66" t="s">
        <v>42</v>
      </c>
      <c r="B384" s="66"/>
      <c r="C384" s="55">
        <v>120000</v>
      </c>
      <c r="D384" s="55">
        <v>0</v>
      </c>
      <c r="E384" s="55">
        <v>0</v>
      </c>
      <c r="F384" s="55">
        <v>0</v>
      </c>
      <c r="G384" s="55">
        <v>0</v>
      </c>
      <c r="H384" s="55">
        <v>0</v>
      </c>
    </row>
    <row r="385" spans="1:8" x14ac:dyDescent="0.25">
      <c r="A385" s="64" t="s">
        <v>59</v>
      </c>
      <c r="B385" s="64"/>
      <c r="C385" s="50">
        <v>120000</v>
      </c>
      <c r="D385" s="50">
        <v>0</v>
      </c>
      <c r="E385" s="50">
        <v>0</v>
      </c>
      <c r="F385" s="50">
        <v>0</v>
      </c>
      <c r="G385" s="50">
        <v>0</v>
      </c>
      <c r="H385" s="50">
        <v>0</v>
      </c>
    </row>
    <row r="386" spans="1:8" x14ac:dyDescent="0.25">
      <c r="A386" s="64" t="s">
        <v>62</v>
      </c>
      <c r="B386" s="64"/>
      <c r="C386" s="50">
        <v>120000</v>
      </c>
      <c r="D386" s="50">
        <v>0</v>
      </c>
      <c r="E386" s="50">
        <v>0</v>
      </c>
      <c r="F386" s="50">
        <v>0</v>
      </c>
      <c r="G386" s="50">
        <v>0</v>
      </c>
      <c r="H386" s="50">
        <v>0</v>
      </c>
    </row>
    <row r="387" spans="1:8" x14ac:dyDescent="0.25">
      <c r="A387" s="66" t="s">
        <v>53</v>
      </c>
      <c r="B387" s="66"/>
      <c r="C387" s="55">
        <v>30000</v>
      </c>
      <c r="D387" s="55">
        <v>0</v>
      </c>
      <c r="E387" s="55">
        <v>0</v>
      </c>
      <c r="F387" s="55">
        <v>0</v>
      </c>
      <c r="G387" s="55">
        <v>0</v>
      </c>
      <c r="H387" s="55">
        <v>0</v>
      </c>
    </row>
    <row r="388" spans="1:8" x14ac:dyDescent="0.25">
      <c r="A388" s="64" t="s">
        <v>59</v>
      </c>
      <c r="B388" s="64"/>
      <c r="C388" s="50">
        <v>30000</v>
      </c>
      <c r="D388" s="50">
        <v>0</v>
      </c>
      <c r="E388" s="50">
        <v>0</v>
      </c>
      <c r="F388" s="50">
        <v>0</v>
      </c>
      <c r="G388" s="50">
        <v>0</v>
      </c>
      <c r="H388" s="50">
        <v>0</v>
      </c>
    </row>
    <row r="389" spans="1:8" x14ac:dyDescent="0.25">
      <c r="A389" s="64" t="s">
        <v>62</v>
      </c>
      <c r="B389" s="64"/>
      <c r="C389" s="50">
        <v>30000</v>
      </c>
      <c r="D389" s="50">
        <v>0</v>
      </c>
      <c r="E389" s="50">
        <v>0</v>
      </c>
      <c r="F389" s="50">
        <v>0</v>
      </c>
      <c r="G389" s="50">
        <v>0</v>
      </c>
      <c r="H389" s="50">
        <v>0</v>
      </c>
    </row>
    <row r="390" spans="1:8" x14ac:dyDescent="0.25">
      <c r="A390" s="65" t="s">
        <v>148</v>
      </c>
      <c r="B390" s="65"/>
      <c r="C390" s="54">
        <v>100000</v>
      </c>
      <c r="D390" s="54">
        <v>80000</v>
      </c>
      <c r="E390" s="54">
        <v>80000</v>
      </c>
      <c r="F390" s="54">
        <v>80</v>
      </c>
      <c r="G390" s="54">
        <v>100</v>
      </c>
      <c r="H390" s="54">
        <v>80</v>
      </c>
    </row>
    <row r="391" spans="1:8" x14ac:dyDescent="0.25">
      <c r="A391" s="66" t="s">
        <v>40</v>
      </c>
      <c r="B391" s="66"/>
      <c r="C391" s="55">
        <v>100000</v>
      </c>
      <c r="D391" s="55">
        <v>0</v>
      </c>
      <c r="E391" s="55">
        <v>0</v>
      </c>
      <c r="F391" s="55">
        <v>0</v>
      </c>
      <c r="G391" s="55">
        <v>0</v>
      </c>
      <c r="H391" s="55">
        <v>0</v>
      </c>
    </row>
    <row r="392" spans="1:8" x14ac:dyDescent="0.25">
      <c r="A392" s="64" t="s">
        <v>59</v>
      </c>
      <c r="B392" s="64"/>
      <c r="C392" s="50">
        <v>100000</v>
      </c>
      <c r="D392" s="50">
        <v>0</v>
      </c>
      <c r="E392" s="50">
        <v>0</v>
      </c>
      <c r="F392" s="50">
        <v>0</v>
      </c>
      <c r="G392" s="50">
        <v>0</v>
      </c>
      <c r="H392" s="50">
        <v>0</v>
      </c>
    </row>
    <row r="393" spans="1:8" x14ac:dyDescent="0.25">
      <c r="A393" s="64" t="s">
        <v>62</v>
      </c>
      <c r="B393" s="64"/>
      <c r="C393" s="50">
        <v>100000</v>
      </c>
      <c r="D393" s="50">
        <v>0</v>
      </c>
      <c r="E393" s="50">
        <v>0</v>
      </c>
      <c r="F393" s="50">
        <v>0</v>
      </c>
      <c r="G393" s="50">
        <v>0</v>
      </c>
      <c r="H393" s="50">
        <v>0</v>
      </c>
    </row>
    <row r="394" spans="1:8" x14ac:dyDescent="0.25">
      <c r="A394" s="66" t="s">
        <v>45</v>
      </c>
      <c r="B394" s="66"/>
      <c r="C394" s="55">
        <v>0</v>
      </c>
      <c r="D394" s="55">
        <v>80000</v>
      </c>
      <c r="E394" s="55">
        <v>80000</v>
      </c>
      <c r="F394" s="55">
        <v>0</v>
      </c>
      <c r="G394" s="55">
        <v>100</v>
      </c>
      <c r="H394" s="55">
        <v>0</v>
      </c>
    </row>
    <row r="395" spans="1:8" x14ac:dyDescent="0.25">
      <c r="A395" s="64" t="s">
        <v>59</v>
      </c>
      <c r="B395" s="64"/>
      <c r="C395" s="50">
        <v>0</v>
      </c>
      <c r="D395" s="50">
        <v>80000</v>
      </c>
      <c r="E395" s="50">
        <v>80000</v>
      </c>
      <c r="F395" s="50">
        <v>0</v>
      </c>
      <c r="G395" s="50">
        <v>100</v>
      </c>
      <c r="H395" s="50">
        <v>0</v>
      </c>
    </row>
    <row r="396" spans="1:8" x14ac:dyDescent="0.25">
      <c r="A396" s="64" t="s">
        <v>62</v>
      </c>
      <c r="B396" s="64"/>
      <c r="C396" s="50">
        <v>0</v>
      </c>
      <c r="D396" s="50">
        <v>80000</v>
      </c>
      <c r="E396" s="50">
        <v>80000</v>
      </c>
      <c r="F396" s="50">
        <v>0</v>
      </c>
      <c r="G396" s="50">
        <v>100</v>
      </c>
      <c r="H396" s="50">
        <v>0</v>
      </c>
    </row>
    <row r="397" spans="1:8" x14ac:dyDescent="0.25">
      <c r="A397" s="65" t="s">
        <v>194</v>
      </c>
      <c r="B397" s="65"/>
      <c r="C397" s="54">
        <v>380000</v>
      </c>
      <c r="D397" s="54">
        <v>0</v>
      </c>
      <c r="E397" s="54">
        <v>0</v>
      </c>
      <c r="F397" s="54">
        <v>0</v>
      </c>
      <c r="G397" s="54">
        <v>0</v>
      </c>
      <c r="H397" s="54">
        <v>0</v>
      </c>
    </row>
    <row r="398" spans="1:8" x14ac:dyDescent="0.25">
      <c r="A398" s="66" t="s">
        <v>40</v>
      </c>
      <c r="B398" s="66"/>
      <c r="C398" s="55">
        <v>150000</v>
      </c>
      <c r="D398" s="55">
        <v>0</v>
      </c>
      <c r="E398" s="55">
        <v>0</v>
      </c>
      <c r="F398" s="55">
        <v>0</v>
      </c>
      <c r="G398" s="55">
        <v>0</v>
      </c>
      <c r="H398" s="55">
        <v>0</v>
      </c>
    </row>
    <row r="399" spans="1:8" x14ac:dyDescent="0.25">
      <c r="A399" s="64" t="s">
        <v>59</v>
      </c>
      <c r="B399" s="64"/>
      <c r="C399" s="50">
        <v>150000</v>
      </c>
      <c r="D399" s="50">
        <v>0</v>
      </c>
      <c r="E399" s="50">
        <v>0</v>
      </c>
      <c r="F399" s="50">
        <v>0</v>
      </c>
      <c r="G399" s="50">
        <v>0</v>
      </c>
      <c r="H399" s="50">
        <v>0</v>
      </c>
    </row>
    <row r="400" spans="1:8" x14ac:dyDescent="0.25">
      <c r="A400" s="64" t="s">
        <v>62</v>
      </c>
      <c r="B400" s="64"/>
      <c r="C400" s="50">
        <v>150000</v>
      </c>
      <c r="D400" s="50">
        <v>0</v>
      </c>
      <c r="E400" s="50">
        <v>0</v>
      </c>
      <c r="F400" s="50">
        <v>0</v>
      </c>
      <c r="G400" s="50">
        <v>0</v>
      </c>
      <c r="H400" s="50">
        <v>0</v>
      </c>
    </row>
    <row r="401" spans="1:8" x14ac:dyDescent="0.25">
      <c r="A401" s="66" t="s">
        <v>42</v>
      </c>
      <c r="B401" s="66"/>
      <c r="C401" s="55">
        <v>230000</v>
      </c>
      <c r="D401" s="55">
        <v>0</v>
      </c>
      <c r="E401" s="55">
        <v>0</v>
      </c>
      <c r="F401" s="55">
        <v>0</v>
      </c>
      <c r="G401" s="55">
        <v>0</v>
      </c>
      <c r="H401" s="55">
        <v>0</v>
      </c>
    </row>
    <row r="402" spans="1:8" x14ac:dyDescent="0.25">
      <c r="A402" s="64" t="s">
        <v>59</v>
      </c>
      <c r="B402" s="64"/>
      <c r="C402" s="50">
        <v>230000</v>
      </c>
      <c r="D402" s="50">
        <v>0</v>
      </c>
      <c r="E402" s="50">
        <v>0</v>
      </c>
      <c r="F402" s="50">
        <v>0</v>
      </c>
      <c r="G402" s="50">
        <v>0</v>
      </c>
      <c r="H402" s="50">
        <v>0</v>
      </c>
    </row>
    <row r="403" spans="1:8" x14ac:dyDescent="0.25">
      <c r="A403" s="64" t="s">
        <v>62</v>
      </c>
      <c r="B403" s="64"/>
      <c r="C403" s="50">
        <v>230000</v>
      </c>
      <c r="D403" s="50">
        <v>0</v>
      </c>
      <c r="E403" s="50">
        <v>0</v>
      </c>
      <c r="F403" s="50">
        <v>0</v>
      </c>
      <c r="G403" s="50">
        <v>0</v>
      </c>
      <c r="H403" s="50">
        <v>0</v>
      </c>
    </row>
    <row r="404" spans="1:8" x14ac:dyDescent="0.25">
      <c r="A404" s="65" t="s">
        <v>195</v>
      </c>
      <c r="B404" s="65"/>
      <c r="C404" s="54">
        <v>10000</v>
      </c>
      <c r="D404" s="54">
        <v>0</v>
      </c>
      <c r="E404" s="54">
        <v>200000</v>
      </c>
      <c r="F404" s="54">
        <v>0</v>
      </c>
      <c r="G404" s="54">
        <v>0</v>
      </c>
      <c r="H404" s="54">
        <v>2000</v>
      </c>
    </row>
    <row r="405" spans="1:8" x14ac:dyDescent="0.25">
      <c r="A405" s="66" t="s">
        <v>40</v>
      </c>
      <c r="B405" s="66"/>
      <c r="C405" s="55">
        <v>10000</v>
      </c>
      <c r="D405" s="55">
        <v>0</v>
      </c>
      <c r="E405" s="55">
        <v>200000</v>
      </c>
      <c r="F405" s="55">
        <v>0</v>
      </c>
      <c r="G405" s="55">
        <v>0</v>
      </c>
      <c r="H405" s="55">
        <v>2000</v>
      </c>
    </row>
    <row r="406" spans="1:8" x14ac:dyDescent="0.25">
      <c r="A406" s="64" t="s">
        <v>59</v>
      </c>
      <c r="B406" s="64"/>
      <c r="C406" s="50">
        <v>10000</v>
      </c>
      <c r="D406" s="50">
        <v>0</v>
      </c>
      <c r="E406" s="50">
        <v>200000</v>
      </c>
      <c r="F406" s="50">
        <v>0</v>
      </c>
      <c r="G406" s="50">
        <v>0</v>
      </c>
      <c r="H406" s="50">
        <v>2000</v>
      </c>
    </row>
    <row r="407" spans="1:8" x14ac:dyDescent="0.25">
      <c r="A407" s="64" t="s">
        <v>62</v>
      </c>
      <c r="B407" s="64"/>
      <c r="C407" s="50">
        <v>10000</v>
      </c>
      <c r="D407" s="50">
        <v>0</v>
      </c>
      <c r="E407" s="50">
        <v>200000</v>
      </c>
      <c r="F407" s="50">
        <v>0</v>
      </c>
      <c r="G407" s="50">
        <v>0</v>
      </c>
      <c r="H407" s="50">
        <v>2000</v>
      </c>
    </row>
    <row r="408" spans="1:8" x14ac:dyDescent="0.25">
      <c r="A408" s="65" t="s">
        <v>196</v>
      </c>
      <c r="B408" s="65"/>
      <c r="C408" s="54">
        <v>0</v>
      </c>
      <c r="D408" s="54">
        <v>200000</v>
      </c>
      <c r="E408" s="54">
        <v>0</v>
      </c>
      <c r="F408" s="54">
        <v>0</v>
      </c>
      <c r="G408" s="54">
        <v>0</v>
      </c>
      <c r="H408" s="54">
        <v>0</v>
      </c>
    </row>
    <row r="409" spans="1:8" x14ac:dyDescent="0.25">
      <c r="A409" s="66" t="s">
        <v>40</v>
      </c>
      <c r="B409" s="66"/>
      <c r="C409" s="55">
        <v>0</v>
      </c>
      <c r="D409" s="55">
        <v>200000</v>
      </c>
      <c r="E409" s="55">
        <v>0</v>
      </c>
      <c r="F409" s="55">
        <v>0</v>
      </c>
      <c r="G409" s="55">
        <v>0</v>
      </c>
      <c r="H409" s="55">
        <v>0</v>
      </c>
    </row>
    <row r="410" spans="1:8" x14ac:dyDescent="0.25">
      <c r="A410" s="64" t="s">
        <v>59</v>
      </c>
      <c r="B410" s="64"/>
      <c r="C410" s="50">
        <v>0</v>
      </c>
      <c r="D410" s="50">
        <v>200000</v>
      </c>
      <c r="E410" s="50">
        <v>0</v>
      </c>
      <c r="F410" s="50">
        <v>0</v>
      </c>
      <c r="G410" s="50">
        <v>0</v>
      </c>
      <c r="H410" s="50">
        <v>0</v>
      </c>
    </row>
    <row r="411" spans="1:8" x14ac:dyDescent="0.25">
      <c r="A411" s="64" t="s">
        <v>62</v>
      </c>
      <c r="B411" s="64"/>
      <c r="C411" s="50">
        <v>0</v>
      </c>
      <c r="D411" s="50">
        <v>200000</v>
      </c>
      <c r="E411" s="50">
        <v>0</v>
      </c>
      <c r="F411" s="50">
        <v>0</v>
      </c>
      <c r="G411" s="50">
        <v>0</v>
      </c>
      <c r="H411" s="50">
        <v>0</v>
      </c>
    </row>
    <row r="412" spans="1:8" x14ac:dyDescent="0.25">
      <c r="A412" s="67" t="s">
        <v>149</v>
      </c>
      <c r="B412" s="67"/>
      <c r="C412" s="53">
        <v>17000</v>
      </c>
      <c r="D412" s="53">
        <v>17000</v>
      </c>
      <c r="E412" s="53">
        <v>17000</v>
      </c>
      <c r="F412" s="53">
        <v>100</v>
      </c>
      <c r="G412" s="53">
        <v>100</v>
      </c>
      <c r="H412" s="53">
        <v>100</v>
      </c>
    </row>
    <row r="413" spans="1:8" x14ac:dyDescent="0.25">
      <c r="A413" s="65" t="s">
        <v>150</v>
      </c>
      <c r="B413" s="65"/>
      <c r="C413" s="54">
        <v>7000</v>
      </c>
      <c r="D413" s="54">
        <v>7000</v>
      </c>
      <c r="E413" s="54">
        <v>7000</v>
      </c>
      <c r="F413" s="54">
        <v>100</v>
      </c>
      <c r="G413" s="54">
        <v>100</v>
      </c>
      <c r="H413" s="54">
        <v>100</v>
      </c>
    </row>
    <row r="414" spans="1:8" x14ac:dyDescent="0.25">
      <c r="A414" s="66" t="s">
        <v>40</v>
      </c>
      <c r="B414" s="66"/>
      <c r="C414" s="55">
        <v>7000</v>
      </c>
      <c r="D414" s="55">
        <v>7000</v>
      </c>
      <c r="E414" s="55">
        <v>7000</v>
      </c>
      <c r="F414" s="55">
        <v>100</v>
      </c>
      <c r="G414" s="55">
        <v>100</v>
      </c>
      <c r="H414" s="55">
        <v>100</v>
      </c>
    </row>
    <row r="415" spans="1:8" x14ac:dyDescent="0.25">
      <c r="A415" s="64" t="s">
        <v>50</v>
      </c>
      <c r="B415" s="64"/>
      <c r="C415" s="50">
        <v>7000</v>
      </c>
      <c r="D415" s="50">
        <v>7000</v>
      </c>
      <c r="E415" s="50">
        <v>7000</v>
      </c>
      <c r="F415" s="50">
        <v>100</v>
      </c>
      <c r="G415" s="50">
        <v>100</v>
      </c>
      <c r="H415" s="50">
        <v>100</v>
      </c>
    </row>
    <row r="416" spans="1:8" x14ac:dyDescent="0.25">
      <c r="A416" s="64" t="s">
        <v>52</v>
      </c>
      <c r="B416" s="64"/>
      <c r="C416" s="50">
        <v>7000</v>
      </c>
      <c r="D416" s="50">
        <v>7000</v>
      </c>
      <c r="E416" s="50">
        <v>7000</v>
      </c>
      <c r="F416" s="50">
        <v>100</v>
      </c>
      <c r="G416" s="50">
        <v>100</v>
      </c>
      <c r="H416" s="50">
        <v>100</v>
      </c>
    </row>
    <row r="417" spans="1:8" x14ac:dyDescent="0.25">
      <c r="A417" s="65" t="s">
        <v>151</v>
      </c>
      <c r="B417" s="65"/>
      <c r="C417" s="54">
        <v>10000</v>
      </c>
      <c r="D417" s="54">
        <v>10000</v>
      </c>
      <c r="E417" s="54">
        <v>10000</v>
      </c>
      <c r="F417" s="54">
        <v>100</v>
      </c>
      <c r="G417" s="54">
        <v>100</v>
      </c>
      <c r="H417" s="54">
        <v>100</v>
      </c>
    </row>
    <row r="418" spans="1:8" x14ac:dyDescent="0.25">
      <c r="A418" s="66" t="s">
        <v>40</v>
      </c>
      <c r="B418" s="66"/>
      <c r="C418" s="55">
        <v>10000</v>
      </c>
      <c r="D418" s="55">
        <v>10000</v>
      </c>
      <c r="E418" s="55">
        <v>10000</v>
      </c>
      <c r="F418" s="55">
        <v>100</v>
      </c>
      <c r="G418" s="55">
        <v>100</v>
      </c>
      <c r="H418" s="55">
        <v>100</v>
      </c>
    </row>
    <row r="419" spans="1:8" x14ac:dyDescent="0.25">
      <c r="A419" s="64" t="s">
        <v>50</v>
      </c>
      <c r="B419" s="64"/>
      <c r="C419" s="50">
        <v>10000</v>
      </c>
      <c r="D419" s="50">
        <v>10000</v>
      </c>
      <c r="E419" s="50">
        <v>10000</v>
      </c>
      <c r="F419" s="50">
        <v>100</v>
      </c>
      <c r="G419" s="50">
        <v>100</v>
      </c>
      <c r="H419" s="50">
        <v>100</v>
      </c>
    </row>
    <row r="420" spans="1:8" x14ac:dyDescent="0.25">
      <c r="A420" s="64" t="s">
        <v>52</v>
      </c>
      <c r="B420" s="64"/>
      <c r="C420" s="50">
        <v>10000</v>
      </c>
      <c r="D420" s="50">
        <v>10000</v>
      </c>
      <c r="E420" s="50">
        <v>10000</v>
      </c>
      <c r="F420" s="50">
        <v>100</v>
      </c>
      <c r="G420" s="50">
        <v>100</v>
      </c>
      <c r="H420" s="50">
        <v>100</v>
      </c>
    </row>
    <row r="421" spans="1:8" x14ac:dyDescent="0.25">
      <c r="A421" s="67" t="s">
        <v>152</v>
      </c>
      <c r="B421" s="67"/>
      <c r="C421" s="53">
        <v>22000</v>
      </c>
      <c r="D421" s="53">
        <v>22000</v>
      </c>
      <c r="E421" s="53">
        <v>22000</v>
      </c>
      <c r="F421" s="53">
        <v>100</v>
      </c>
      <c r="G421" s="53">
        <v>100</v>
      </c>
      <c r="H421" s="53">
        <v>100</v>
      </c>
    </row>
    <row r="422" spans="1:8" x14ac:dyDescent="0.25">
      <c r="A422" s="65" t="s">
        <v>153</v>
      </c>
      <c r="B422" s="65"/>
      <c r="C422" s="54">
        <v>5000</v>
      </c>
      <c r="D422" s="54">
        <v>5000</v>
      </c>
      <c r="E422" s="54">
        <v>5000</v>
      </c>
      <c r="F422" s="54">
        <v>100</v>
      </c>
      <c r="G422" s="54">
        <v>100</v>
      </c>
      <c r="H422" s="54">
        <v>100</v>
      </c>
    </row>
    <row r="423" spans="1:8" x14ac:dyDescent="0.25">
      <c r="A423" s="66" t="s">
        <v>45</v>
      </c>
      <c r="B423" s="66"/>
      <c r="C423" s="55">
        <v>5000</v>
      </c>
      <c r="D423" s="55">
        <v>5000</v>
      </c>
      <c r="E423" s="55">
        <v>5000</v>
      </c>
      <c r="F423" s="55">
        <v>100</v>
      </c>
      <c r="G423" s="55">
        <v>100</v>
      </c>
      <c r="H423" s="55">
        <v>100</v>
      </c>
    </row>
    <row r="424" spans="1:8" x14ac:dyDescent="0.25">
      <c r="A424" s="64" t="s">
        <v>50</v>
      </c>
      <c r="B424" s="64"/>
      <c r="C424" s="50">
        <v>5000</v>
      </c>
      <c r="D424" s="50">
        <v>5000</v>
      </c>
      <c r="E424" s="50">
        <v>5000</v>
      </c>
      <c r="F424" s="50">
        <v>100</v>
      </c>
      <c r="G424" s="50">
        <v>100</v>
      </c>
      <c r="H424" s="50">
        <v>100</v>
      </c>
    </row>
    <row r="425" spans="1:8" x14ac:dyDescent="0.25">
      <c r="A425" s="64" t="s">
        <v>52</v>
      </c>
      <c r="B425" s="64"/>
      <c r="C425" s="50">
        <v>5000</v>
      </c>
      <c r="D425" s="50">
        <v>5000</v>
      </c>
      <c r="E425" s="50">
        <v>5000</v>
      </c>
      <c r="F425" s="50">
        <v>100</v>
      </c>
      <c r="G425" s="50">
        <v>100</v>
      </c>
      <c r="H425" s="50">
        <v>100</v>
      </c>
    </row>
    <row r="426" spans="1:8" x14ac:dyDescent="0.25">
      <c r="A426" s="65" t="s">
        <v>154</v>
      </c>
      <c r="B426" s="65"/>
      <c r="C426" s="54">
        <v>15000</v>
      </c>
      <c r="D426" s="54">
        <v>15000</v>
      </c>
      <c r="E426" s="54">
        <v>15000</v>
      </c>
      <c r="F426" s="54">
        <v>100</v>
      </c>
      <c r="G426" s="54">
        <v>100</v>
      </c>
      <c r="H426" s="54">
        <v>100</v>
      </c>
    </row>
    <row r="427" spans="1:8" x14ac:dyDescent="0.25">
      <c r="A427" s="66" t="s">
        <v>45</v>
      </c>
      <c r="B427" s="66"/>
      <c r="C427" s="55">
        <v>15000</v>
      </c>
      <c r="D427" s="55">
        <v>15000</v>
      </c>
      <c r="E427" s="55">
        <v>15000</v>
      </c>
      <c r="F427" s="55">
        <v>100</v>
      </c>
      <c r="G427" s="55">
        <v>100</v>
      </c>
      <c r="H427" s="55">
        <v>100</v>
      </c>
    </row>
    <row r="428" spans="1:8" x14ac:dyDescent="0.25">
      <c r="A428" s="64" t="s">
        <v>50</v>
      </c>
      <c r="B428" s="64"/>
      <c r="C428" s="50">
        <v>15000</v>
      </c>
      <c r="D428" s="50">
        <v>15000</v>
      </c>
      <c r="E428" s="50">
        <v>15000</v>
      </c>
      <c r="F428" s="50">
        <v>100</v>
      </c>
      <c r="G428" s="50">
        <v>100</v>
      </c>
      <c r="H428" s="50">
        <v>100</v>
      </c>
    </row>
    <row r="429" spans="1:8" x14ac:dyDescent="0.25">
      <c r="A429" s="64" t="s">
        <v>52</v>
      </c>
      <c r="B429" s="64"/>
      <c r="C429" s="50">
        <v>15000</v>
      </c>
      <c r="D429" s="50">
        <v>15000</v>
      </c>
      <c r="E429" s="50">
        <v>15000</v>
      </c>
      <c r="F429" s="50">
        <v>100</v>
      </c>
      <c r="G429" s="50">
        <v>100</v>
      </c>
      <c r="H429" s="50">
        <v>100</v>
      </c>
    </row>
    <row r="430" spans="1:8" x14ac:dyDescent="0.25">
      <c r="A430" s="65" t="s">
        <v>155</v>
      </c>
      <c r="B430" s="65"/>
      <c r="C430" s="54">
        <v>2000</v>
      </c>
      <c r="D430" s="54">
        <v>2000</v>
      </c>
      <c r="E430" s="54">
        <v>2000</v>
      </c>
      <c r="F430" s="54">
        <v>100</v>
      </c>
      <c r="G430" s="54">
        <v>100</v>
      </c>
      <c r="H430" s="54">
        <v>100</v>
      </c>
    </row>
    <row r="431" spans="1:8" x14ac:dyDescent="0.25">
      <c r="A431" s="66" t="s">
        <v>40</v>
      </c>
      <c r="B431" s="66"/>
      <c r="C431" s="55">
        <v>2000</v>
      </c>
      <c r="D431" s="55">
        <v>2000</v>
      </c>
      <c r="E431" s="55">
        <v>2000</v>
      </c>
      <c r="F431" s="55">
        <v>100</v>
      </c>
      <c r="G431" s="55">
        <v>100</v>
      </c>
      <c r="H431" s="55">
        <v>100</v>
      </c>
    </row>
    <row r="432" spans="1:8" x14ac:dyDescent="0.25">
      <c r="A432" s="64" t="s">
        <v>50</v>
      </c>
      <c r="B432" s="64"/>
      <c r="C432" s="50">
        <v>2000</v>
      </c>
      <c r="D432" s="50">
        <v>2000</v>
      </c>
      <c r="E432" s="50">
        <v>2000</v>
      </c>
      <c r="F432" s="50">
        <v>100</v>
      </c>
      <c r="G432" s="50">
        <v>100</v>
      </c>
      <c r="H432" s="50">
        <v>100</v>
      </c>
    </row>
    <row r="433" spans="1:8" x14ac:dyDescent="0.25">
      <c r="A433" s="64" t="s">
        <v>52</v>
      </c>
      <c r="B433" s="64"/>
      <c r="C433" s="50">
        <v>2000</v>
      </c>
      <c r="D433" s="50">
        <v>2000</v>
      </c>
      <c r="E433" s="50">
        <v>2000</v>
      </c>
      <c r="F433" s="50">
        <v>100</v>
      </c>
      <c r="G433" s="50">
        <v>100</v>
      </c>
      <c r="H433" s="50">
        <v>100</v>
      </c>
    </row>
    <row r="434" spans="1:8" x14ac:dyDescent="0.25">
      <c r="A434" s="67" t="s">
        <v>156</v>
      </c>
      <c r="B434" s="67"/>
      <c r="C434" s="53">
        <v>66020</v>
      </c>
      <c r="D434" s="53">
        <v>67020</v>
      </c>
      <c r="E434" s="53">
        <v>68020</v>
      </c>
      <c r="F434" s="53">
        <v>101.5146</v>
      </c>
      <c r="G434" s="53">
        <v>101.492</v>
      </c>
      <c r="H434" s="53">
        <v>103.02930000000001</v>
      </c>
    </row>
    <row r="435" spans="1:8" x14ac:dyDescent="0.25">
      <c r="A435" s="65" t="s">
        <v>157</v>
      </c>
      <c r="B435" s="65"/>
      <c r="C435" s="54">
        <v>50000</v>
      </c>
      <c r="D435" s="54">
        <v>50000</v>
      </c>
      <c r="E435" s="54">
        <v>50000</v>
      </c>
      <c r="F435" s="54">
        <v>100</v>
      </c>
      <c r="G435" s="54">
        <v>100</v>
      </c>
      <c r="H435" s="54">
        <v>100</v>
      </c>
    </row>
    <row r="436" spans="1:8" x14ac:dyDescent="0.25">
      <c r="A436" s="66" t="s">
        <v>40</v>
      </c>
      <c r="B436" s="66"/>
      <c r="C436" s="55">
        <v>50000</v>
      </c>
      <c r="D436" s="55">
        <v>50000</v>
      </c>
      <c r="E436" s="55">
        <v>50000</v>
      </c>
      <c r="F436" s="55">
        <v>100</v>
      </c>
      <c r="G436" s="55">
        <v>100</v>
      </c>
      <c r="H436" s="55">
        <v>100</v>
      </c>
    </row>
    <row r="437" spans="1:8" x14ac:dyDescent="0.25">
      <c r="A437" s="64" t="s">
        <v>50</v>
      </c>
      <c r="B437" s="64"/>
      <c r="C437" s="50">
        <v>50000</v>
      </c>
      <c r="D437" s="50">
        <v>50000</v>
      </c>
      <c r="E437" s="50">
        <v>50000</v>
      </c>
      <c r="F437" s="50">
        <v>100</v>
      </c>
      <c r="G437" s="50">
        <v>100</v>
      </c>
      <c r="H437" s="50">
        <v>100</v>
      </c>
    </row>
    <row r="438" spans="1:8" x14ac:dyDescent="0.25">
      <c r="A438" s="64" t="s">
        <v>58</v>
      </c>
      <c r="B438" s="64"/>
      <c r="C438" s="50">
        <v>50000</v>
      </c>
      <c r="D438" s="50">
        <v>50000</v>
      </c>
      <c r="E438" s="50">
        <v>50000</v>
      </c>
      <c r="F438" s="50">
        <v>100</v>
      </c>
      <c r="G438" s="50">
        <v>100</v>
      </c>
      <c r="H438" s="50">
        <v>100</v>
      </c>
    </row>
    <row r="439" spans="1:8" x14ac:dyDescent="0.25">
      <c r="A439" s="65" t="s">
        <v>158</v>
      </c>
      <c r="B439" s="65"/>
      <c r="C439" s="54">
        <v>6000</v>
      </c>
      <c r="D439" s="54">
        <v>7000</v>
      </c>
      <c r="E439" s="54">
        <v>8000</v>
      </c>
      <c r="F439" s="54">
        <v>116.6666</v>
      </c>
      <c r="G439" s="54">
        <v>114.28570000000001</v>
      </c>
      <c r="H439" s="54">
        <v>133.33330000000001</v>
      </c>
    </row>
    <row r="440" spans="1:8" x14ac:dyDescent="0.25">
      <c r="A440" s="66" t="s">
        <v>40</v>
      </c>
      <c r="B440" s="66"/>
      <c r="C440" s="55">
        <v>6000</v>
      </c>
      <c r="D440" s="55">
        <v>7000</v>
      </c>
      <c r="E440" s="55">
        <v>8000</v>
      </c>
      <c r="F440" s="55">
        <v>116.6666</v>
      </c>
      <c r="G440" s="55">
        <v>114.28570000000001</v>
      </c>
      <c r="H440" s="55">
        <v>133.33330000000001</v>
      </c>
    </row>
    <row r="441" spans="1:8" x14ac:dyDescent="0.25">
      <c r="A441" s="64" t="s">
        <v>50</v>
      </c>
      <c r="B441" s="64"/>
      <c r="C441" s="50">
        <v>6000</v>
      </c>
      <c r="D441" s="50">
        <v>7000</v>
      </c>
      <c r="E441" s="50">
        <v>8000</v>
      </c>
      <c r="F441" s="50">
        <v>116.6666</v>
      </c>
      <c r="G441" s="50">
        <v>114.28570000000001</v>
      </c>
      <c r="H441" s="50">
        <v>133.33330000000001</v>
      </c>
    </row>
    <row r="442" spans="1:8" x14ac:dyDescent="0.25">
      <c r="A442" s="64" t="s">
        <v>58</v>
      </c>
      <c r="B442" s="64"/>
      <c r="C442" s="50">
        <v>6000</v>
      </c>
      <c r="D442" s="50">
        <v>7000</v>
      </c>
      <c r="E442" s="50">
        <v>8000</v>
      </c>
      <c r="F442" s="50">
        <v>116.6666</v>
      </c>
      <c r="G442" s="50">
        <v>114.28570000000001</v>
      </c>
      <c r="H442" s="50">
        <v>133.33330000000001</v>
      </c>
    </row>
    <row r="443" spans="1:8" x14ac:dyDescent="0.25">
      <c r="A443" s="65" t="s">
        <v>159</v>
      </c>
      <c r="B443" s="65"/>
      <c r="C443" s="54">
        <v>10020</v>
      </c>
      <c r="D443" s="54">
        <v>10020</v>
      </c>
      <c r="E443" s="54">
        <v>10020</v>
      </c>
      <c r="F443" s="54">
        <v>100</v>
      </c>
      <c r="G443" s="54">
        <v>100</v>
      </c>
      <c r="H443" s="54">
        <v>100</v>
      </c>
    </row>
    <row r="444" spans="1:8" x14ac:dyDescent="0.25">
      <c r="A444" s="66" t="s">
        <v>40</v>
      </c>
      <c r="B444" s="66"/>
      <c r="C444" s="55">
        <v>10000</v>
      </c>
      <c r="D444" s="55">
        <v>10000</v>
      </c>
      <c r="E444" s="55">
        <v>10000</v>
      </c>
      <c r="F444" s="55">
        <v>100</v>
      </c>
      <c r="G444" s="55">
        <v>100</v>
      </c>
      <c r="H444" s="55">
        <v>100</v>
      </c>
    </row>
    <row r="445" spans="1:8" x14ac:dyDescent="0.25">
      <c r="A445" s="64" t="s">
        <v>50</v>
      </c>
      <c r="B445" s="64"/>
      <c r="C445" s="50">
        <v>10000</v>
      </c>
      <c r="D445" s="50">
        <v>10000</v>
      </c>
      <c r="E445" s="50">
        <v>10000</v>
      </c>
      <c r="F445" s="50">
        <v>100</v>
      </c>
      <c r="G445" s="50">
        <v>100</v>
      </c>
      <c r="H445" s="50">
        <v>100</v>
      </c>
    </row>
    <row r="446" spans="1:8" x14ac:dyDescent="0.25">
      <c r="A446" s="64" t="s">
        <v>58</v>
      </c>
      <c r="B446" s="64"/>
      <c r="C446" s="50">
        <v>10000</v>
      </c>
      <c r="D446" s="50">
        <v>10000</v>
      </c>
      <c r="E446" s="50">
        <v>10000</v>
      </c>
      <c r="F446" s="50">
        <v>100</v>
      </c>
      <c r="G446" s="50">
        <v>100</v>
      </c>
      <c r="H446" s="50">
        <v>100</v>
      </c>
    </row>
    <row r="447" spans="1:8" x14ac:dyDescent="0.25">
      <c r="A447" s="66" t="s">
        <v>45</v>
      </c>
      <c r="B447" s="66"/>
      <c r="C447" s="55">
        <v>20</v>
      </c>
      <c r="D447" s="55">
        <v>20</v>
      </c>
      <c r="E447" s="55">
        <v>20</v>
      </c>
      <c r="F447" s="55">
        <v>100</v>
      </c>
      <c r="G447" s="55">
        <v>100</v>
      </c>
      <c r="H447" s="55">
        <v>100</v>
      </c>
    </row>
    <row r="448" spans="1:8" x14ac:dyDescent="0.25">
      <c r="A448" s="64" t="s">
        <v>50</v>
      </c>
      <c r="B448" s="64"/>
      <c r="C448" s="50">
        <v>20</v>
      </c>
      <c r="D448" s="50">
        <v>20</v>
      </c>
      <c r="E448" s="50">
        <v>20</v>
      </c>
      <c r="F448" s="50">
        <v>100</v>
      </c>
      <c r="G448" s="50">
        <v>100</v>
      </c>
      <c r="H448" s="50">
        <v>100</v>
      </c>
    </row>
    <row r="449" spans="1:8" x14ac:dyDescent="0.25">
      <c r="A449" s="64" t="s">
        <v>58</v>
      </c>
      <c r="B449" s="64"/>
      <c r="C449" s="50">
        <v>20</v>
      </c>
      <c r="D449" s="50">
        <v>20</v>
      </c>
      <c r="E449" s="50">
        <v>20</v>
      </c>
      <c r="F449" s="50">
        <v>100</v>
      </c>
      <c r="G449" s="50">
        <v>100</v>
      </c>
      <c r="H449" s="50">
        <v>100</v>
      </c>
    </row>
    <row r="450" spans="1:8" x14ac:dyDescent="0.25">
      <c r="A450" s="67" t="s">
        <v>160</v>
      </c>
      <c r="B450" s="67"/>
      <c r="C450" s="53">
        <v>280500</v>
      </c>
      <c r="D450" s="53">
        <v>63500</v>
      </c>
      <c r="E450" s="53">
        <v>68500</v>
      </c>
      <c r="F450" s="53">
        <v>22.638100000000001</v>
      </c>
      <c r="G450" s="53">
        <v>107.874</v>
      </c>
      <c r="H450" s="53">
        <v>24.4206</v>
      </c>
    </row>
    <row r="451" spans="1:8" x14ac:dyDescent="0.25">
      <c r="A451" s="65" t="s">
        <v>161</v>
      </c>
      <c r="B451" s="65"/>
      <c r="C451" s="54">
        <v>276000</v>
      </c>
      <c r="D451" s="54">
        <v>59000</v>
      </c>
      <c r="E451" s="54">
        <v>64000</v>
      </c>
      <c r="F451" s="54">
        <v>21.376799999999999</v>
      </c>
      <c r="G451" s="54">
        <v>108.47450000000001</v>
      </c>
      <c r="H451" s="54">
        <v>23.188400000000001</v>
      </c>
    </row>
    <row r="452" spans="1:8" x14ac:dyDescent="0.25">
      <c r="A452" s="66" t="s">
        <v>40</v>
      </c>
      <c r="B452" s="66"/>
      <c r="C452" s="55">
        <v>4000</v>
      </c>
      <c r="D452" s="55">
        <v>59000</v>
      </c>
      <c r="E452" s="55">
        <v>64000</v>
      </c>
      <c r="F452" s="55">
        <v>1475</v>
      </c>
      <c r="G452" s="55">
        <v>108.47450000000001</v>
      </c>
      <c r="H452" s="55">
        <v>1600</v>
      </c>
    </row>
    <row r="453" spans="1:8" x14ac:dyDescent="0.25">
      <c r="A453" s="64" t="s">
        <v>50</v>
      </c>
      <c r="B453" s="64"/>
      <c r="C453" s="50">
        <v>4000</v>
      </c>
      <c r="D453" s="50">
        <v>59000</v>
      </c>
      <c r="E453" s="50">
        <v>64000</v>
      </c>
      <c r="F453" s="50">
        <v>1475</v>
      </c>
      <c r="G453" s="50">
        <v>108.47450000000001</v>
      </c>
      <c r="H453" s="50">
        <v>1600</v>
      </c>
    </row>
    <row r="454" spans="1:8" x14ac:dyDescent="0.25">
      <c r="A454" s="64" t="s">
        <v>58</v>
      </c>
      <c r="B454" s="64"/>
      <c r="C454" s="50">
        <v>4000</v>
      </c>
      <c r="D454" s="50">
        <v>59000</v>
      </c>
      <c r="E454" s="50">
        <v>64000</v>
      </c>
      <c r="F454" s="50">
        <v>1475</v>
      </c>
      <c r="G454" s="50">
        <v>108.47450000000001</v>
      </c>
      <c r="H454" s="50">
        <v>1600</v>
      </c>
    </row>
    <row r="455" spans="1:8" x14ac:dyDescent="0.25">
      <c r="A455" s="66" t="s">
        <v>53</v>
      </c>
      <c r="B455" s="66"/>
      <c r="C455" s="55">
        <v>272000</v>
      </c>
      <c r="D455" s="55">
        <v>0</v>
      </c>
      <c r="E455" s="55">
        <v>0</v>
      </c>
      <c r="F455" s="55">
        <v>0</v>
      </c>
      <c r="G455" s="55">
        <v>0</v>
      </c>
      <c r="H455" s="55">
        <v>0</v>
      </c>
    </row>
    <row r="456" spans="1:8" x14ac:dyDescent="0.25">
      <c r="A456" s="64" t="s">
        <v>50</v>
      </c>
      <c r="B456" s="64"/>
      <c r="C456" s="50">
        <v>272000</v>
      </c>
      <c r="D456" s="50">
        <v>0</v>
      </c>
      <c r="E456" s="50">
        <v>0</v>
      </c>
      <c r="F456" s="50">
        <v>0</v>
      </c>
      <c r="G456" s="50">
        <v>0</v>
      </c>
      <c r="H456" s="50">
        <v>0</v>
      </c>
    </row>
    <row r="457" spans="1:8" x14ac:dyDescent="0.25">
      <c r="A457" s="64" t="s">
        <v>58</v>
      </c>
      <c r="B457" s="64"/>
      <c r="C457" s="50">
        <v>272000</v>
      </c>
      <c r="D457" s="50">
        <v>0</v>
      </c>
      <c r="E457" s="50">
        <v>0</v>
      </c>
      <c r="F457" s="50">
        <v>0</v>
      </c>
      <c r="G457" s="50">
        <v>0</v>
      </c>
      <c r="H457" s="50">
        <v>0</v>
      </c>
    </row>
    <row r="458" spans="1:8" x14ac:dyDescent="0.25">
      <c r="A458" s="65" t="s">
        <v>162</v>
      </c>
      <c r="B458" s="65"/>
      <c r="C458" s="54">
        <v>4500</v>
      </c>
      <c r="D458" s="54">
        <v>4500</v>
      </c>
      <c r="E458" s="54">
        <v>4500</v>
      </c>
      <c r="F458" s="54">
        <v>100</v>
      </c>
      <c r="G458" s="54">
        <v>100</v>
      </c>
      <c r="H458" s="54">
        <v>100</v>
      </c>
    </row>
    <row r="459" spans="1:8" x14ac:dyDescent="0.25">
      <c r="A459" s="66" t="s">
        <v>40</v>
      </c>
      <c r="B459" s="66"/>
      <c r="C459" s="55">
        <v>4500</v>
      </c>
      <c r="D459" s="55">
        <v>4500</v>
      </c>
      <c r="E459" s="55">
        <v>4500</v>
      </c>
      <c r="F459" s="55">
        <v>100</v>
      </c>
      <c r="G459" s="55">
        <v>100</v>
      </c>
      <c r="H459" s="55">
        <v>100</v>
      </c>
    </row>
    <row r="460" spans="1:8" x14ac:dyDescent="0.25">
      <c r="A460" s="64" t="s">
        <v>50</v>
      </c>
      <c r="B460" s="64"/>
      <c r="C460" s="50">
        <v>4500</v>
      </c>
      <c r="D460" s="50">
        <v>4500</v>
      </c>
      <c r="E460" s="50">
        <v>4500</v>
      </c>
      <c r="F460" s="50">
        <v>100</v>
      </c>
      <c r="G460" s="50">
        <v>100</v>
      </c>
      <c r="H460" s="50">
        <v>100</v>
      </c>
    </row>
    <row r="461" spans="1:8" x14ac:dyDescent="0.25">
      <c r="A461" s="64" t="s">
        <v>52</v>
      </c>
      <c r="B461" s="64"/>
      <c r="C461" s="50">
        <v>3000</v>
      </c>
      <c r="D461" s="50">
        <v>3000</v>
      </c>
      <c r="E461" s="50">
        <v>3000</v>
      </c>
      <c r="F461" s="50">
        <v>100</v>
      </c>
      <c r="G461" s="50">
        <v>100</v>
      </c>
      <c r="H461" s="50">
        <v>100</v>
      </c>
    </row>
    <row r="462" spans="1:8" x14ac:dyDescent="0.25">
      <c r="A462" s="64" t="s">
        <v>58</v>
      </c>
      <c r="B462" s="64"/>
      <c r="C462" s="50">
        <v>1500</v>
      </c>
      <c r="D462" s="50">
        <v>1500</v>
      </c>
      <c r="E462" s="50">
        <v>1500</v>
      </c>
      <c r="F462" s="50">
        <v>100</v>
      </c>
      <c r="G462" s="50">
        <v>100</v>
      </c>
      <c r="H462" s="50">
        <v>100</v>
      </c>
    </row>
    <row r="463" spans="1:8" x14ac:dyDescent="0.25">
      <c r="A463" s="67" t="s">
        <v>163</v>
      </c>
      <c r="B463" s="67"/>
      <c r="C463" s="53">
        <v>5000</v>
      </c>
      <c r="D463" s="53">
        <v>5000</v>
      </c>
      <c r="E463" s="53">
        <v>5000</v>
      </c>
      <c r="F463" s="53">
        <v>100</v>
      </c>
      <c r="G463" s="53">
        <v>100</v>
      </c>
      <c r="H463" s="53">
        <v>100</v>
      </c>
    </row>
    <row r="464" spans="1:8" x14ac:dyDescent="0.25">
      <c r="A464" s="65" t="s">
        <v>164</v>
      </c>
      <c r="B464" s="65"/>
      <c r="C464" s="54">
        <v>5000</v>
      </c>
      <c r="D464" s="54">
        <v>5000</v>
      </c>
      <c r="E464" s="54">
        <v>5000</v>
      </c>
      <c r="F464" s="54">
        <v>100</v>
      </c>
      <c r="G464" s="54">
        <v>100</v>
      </c>
      <c r="H464" s="54">
        <v>100</v>
      </c>
    </row>
    <row r="465" spans="1:8" x14ac:dyDescent="0.25">
      <c r="A465" s="66" t="s">
        <v>40</v>
      </c>
      <c r="B465" s="66"/>
      <c r="C465" s="55">
        <v>5000</v>
      </c>
      <c r="D465" s="55">
        <v>5000</v>
      </c>
      <c r="E465" s="55">
        <v>5000</v>
      </c>
      <c r="F465" s="55">
        <v>100</v>
      </c>
      <c r="G465" s="55">
        <v>100</v>
      </c>
      <c r="H465" s="55">
        <v>100</v>
      </c>
    </row>
    <row r="466" spans="1:8" x14ac:dyDescent="0.25">
      <c r="A466" s="64" t="s">
        <v>50</v>
      </c>
      <c r="B466" s="64"/>
      <c r="C466" s="50">
        <v>5000</v>
      </c>
      <c r="D466" s="50">
        <v>5000</v>
      </c>
      <c r="E466" s="50">
        <v>5000</v>
      </c>
      <c r="F466" s="50">
        <v>100</v>
      </c>
      <c r="G466" s="50">
        <v>100</v>
      </c>
      <c r="H466" s="50">
        <v>100</v>
      </c>
    </row>
    <row r="467" spans="1:8" x14ac:dyDescent="0.25">
      <c r="A467" s="64" t="s">
        <v>58</v>
      </c>
      <c r="B467" s="64"/>
      <c r="C467" s="50">
        <v>5000</v>
      </c>
      <c r="D467" s="50">
        <v>5000</v>
      </c>
      <c r="E467" s="50">
        <v>5000</v>
      </c>
      <c r="F467" s="50">
        <v>100</v>
      </c>
      <c r="G467" s="50">
        <v>100</v>
      </c>
      <c r="H467" s="50">
        <v>100</v>
      </c>
    </row>
    <row r="468" spans="1:8" x14ac:dyDescent="0.25">
      <c r="A468" s="67" t="s">
        <v>165</v>
      </c>
      <c r="B468" s="67"/>
      <c r="C468" s="53">
        <v>296000</v>
      </c>
      <c r="D468" s="53">
        <v>300000</v>
      </c>
      <c r="E468" s="53">
        <v>300000</v>
      </c>
      <c r="F468" s="53">
        <v>101.35129999999999</v>
      </c>
      <c r="G468" s="53">
        <v>100</v>
      </c>
      <c r="H468" s="53">
        <v>101.35129999999999</v>
      </c>
    </row>
    <row r="469" spans="1:8" x14ac:dyDescent="0.25">
      <c r="A469" s="65" t="s">
        <v>166</v>
      </c>
      <c r="B469" s="65"/>
      <c r="C469" s="54">
        <v>252000</v>
      </c>
      <c r="D469" s="54">
        <v>252000</v>
      </c>
      <c r="E469" s="54">
        <v>252000</v>
      </c>
      <c r="F469" s="54">
        <v>100</v>
      </c>
      <c r="G469" s="54">
        <v>100</v>
      </c>
      <c r="H469" s="54">
        <v>100</v>
      </c>
    </row>
    <row r="470" spans="1:8" x14ac:dyDescent="0.25">
      <c r="A470" s="66" t="s">
        <v>40</v>
      </c>
      <c r="B470" s="66"/>
      <c r="C470" s="55">
        <v>177000</v>
      </c>
      <c r="D470" s="55">
        <v>177000</v>
      </c>
      <c r="E470" s="55">
        <v>177000</v>
      </c>
      <c r="F470" s="55">
        <v>100</v>
      </c>
      <c r="G470" s="55">
        <v>100</v>
      </c>
      <c r="H470" s="55">
        <v>100</v>
      </c>
    </row>
    <row r="471" spans="1:8" x14ac:dyDescent="0.25">
      <c r="A471" s="64" t="s">
        <v>50</v>
      </c>
      <c r="B471" s="64"/>
      <c r="C471" s="50">
        <v>177000</v>
      </c>
      <c r="D471" s="50">
        <v>177000</v>
      </c>
      <c r="E471" s="50">
        <v>177000</v>
      </c>
      <c r="F471" s="50">
        <v>100</v>
      </c>
      <c r="G471" s="50">
        <v>100</v>
      </c>
      <c r="H471" s="50">
        <v>100</v>
      </c>
    </row>
    <row r="472" spans="1:8" x14ac:dyDescent="0.25">
      <c r="A472" s="64" t="s">
        <v>55</v>
      </c>
      <c r="B472" s="64"/>
      <c r="C472" s="50">
        <v>165000</v>
      </c>
      <c r="D472" s="50">
        <v>165000</v>
      </c>
      <c r="E472" s="50">
        <v>165000</v>
      </c>
      <c r="F472" s="50">
        <v>100</v>
      </c>
      <c r="G472" s="50">
        <v>100</v>
      </c>
      <c r="H472" s="50">
        <v>100</v>
      </c>
    </row>
    <row r="473" spans="1:8" x14ac:dyDescent="0.25">
      <c r="A473" s="64" t="s">
        <v>56</v>
      </c>
      <c r="B473" s="64"/>
      <c r="C473" s="50">
        <v>12000</v>
      </c>
      <c r="D473" s="50">
        <v>12000</v>
      </c>
      <c r="E473" s="50">
        <v>12000</v>
      </c>
      <c r="F473" s="50">
        <v>100</v>
      </c>
      <c r="G473" s="50">
        <v>100</v>
      </c>
      <c r="H473" s="50">
        <v>100</v>
      </c>
    </row>
    <row r="474" spans="1:8" x14ac:dyDescent="0.25">
      <c r="A474" s="66" t="s">
        <v>42</v>
      </c>
      <c r="B474" s="66"/>
      <c r="C474" s="55">
        <v>75000</v>
      </c>
      <c r="D474" s="55">
        <v>75000</v>
      </c>
      <c r="E474" s="55">
        <v>75000</v>
      </c>
      <c r="F474" s="55">
        <v>100</v>
      </c>
      <c r="G474" s="55">
        <v>100</v>
      </c>
      <c r="H474" s="55">
        <v>100</v>
      </c>
    </row>
    <row r="475" spans="1:8" x14ac:dyDescent="0.25">
      <c r="A475" s="64" t="s">
        <v>50</v>
      </c>
      <c r="B475" s="64"/>
      <c r="C475" s="50">
        <v>75000</v>
      </c>
      <c r="D475" s="50">
        <v>75000</v>
      </c>
      <c r="E475" s="50">
        <v>75000</v>
      </c>
      <c r="F475" s="50">
        <v>100</v>
      </c>
      <c r="G475" s="50">
        <v>100</v>
      </c>
      <c r="H475" s="50">
        <v>100</v>
      </c>
    </row>
    <row r="476" spans="1:8" x14ac:dyDescent="0.25">
      <c r="A476" s="64" t="s">
        <v>55</v>
      </c>
      <c r="B476" s="64"/>
      <c r="C476" s="50">
        <v>75000</v>
      </c>
      <c r="D476" s="50">
        <v>75000</v>
      </c>
      <c r="E476" s="50">
        <v>75000</v>
      </c>
      <c r="F476" s="50">
        <v>100</v>
      </c>
      <c r="G476" s="50">
        <v>100</v>
      </c>
      <c r="H476" s="50">
        <v>100</v>
      </c>
    </row>
    <row r="477" spans="1:8" x14ac:dyDescent="0.25">
      <c r="A477" s="65" t="s">
        <v>167</v>
      </c>
      <c r="B477" s="65"/>
      <c r="C477" s="54">
        <v>4000</v>
      </c>
      <c r="D477" s="54">
        <v>4000</v>
      </c>
      <c r="E477" s="54">
        <v>4000</v>
      </c>
      <c r="F477" s="54">
        <v>100</v>
      </c>
      <c r="G477" s="54">
        <v>100</v>
      </c>
      <c r="H477" s="54">
        <v>100</v>
      </c>
    </row>
    <row r="478" spans="1:8" x14ac:dyDescent="0.25">
      <c r="A478" s="66" t="s">
        <v>40</v>
      </c>
      <c r="B478" s="66"/>
      <c r="C478" s="55">
        <v>4000</v>
      </c>
      <c r="D478" s="55">
        <v>4000</v>
      </c>
      <c r="E478" s="55">
        <v>4000</v>
      </c>
      <c r="F478" s="55">
        <v>100</v>
      </c>
      <c r="G478" s="55">
        <v>100</v>
      </c>
      <c r="H478" s="55">
        <v>100</v>
      </c>
    </row>
    <row r="479" spans="1:8" x14ac:dyDescent="0.25">
      <c r="A479" s="64" t="s">
        <v>50</v>
      </c>
      <c r="B479" s="64"/>
      <c r="C479" s="50">
        <v>4000</v>
      </c>
      <c r="D479" s="50">
        <v>4000</v>
      </c>
      <c r="E479" s="50">
        <v>4000</v>
      </c>
      <c r="F479" s="50">
        <v>100</v>
      </c>
      <c r="G479" s="50">
        <v>100</v>
      </c>
      <c r="H479" s="50">
        <v>100</v>
      </c>
    </row>
    <row r="480" spans="1:8" x14ac:dyDescent="0.25">
      <c r="A480" s="64" t="s">
        <v>57</v>
      </c>
      <c r="B480" s="64"/>
      <c r="C480" s="50">
        <v>4000</v>
      </c>
      <c r="D480" s="50">
        <v>4000</v>
      </c>
      <c r="E480" s="50">
        <v>4000</v>
      </c>
      <c r="F480" s="50">
        <v>100</v>
      </c>
      <c r="G480" s="50">
        <v>100</v>
      </c>
      <c r="H480" s="50">
        <v>100</v>
      </c>
    </row>
    <row r="481" spans="1:8" x14ac:dyDescent="0.25">
      <c r="A481" s="65" t="s">
        <v>168</v>
      </c>
      <c r="B481" s="65"/>
      <c r="C481" s="54">
        <v>4000</v>
      </c>
      <c r="D481" s="54">
        <v>4000</v>
      </c>
      <c r="E481" s="54">
        <v>4000</v>
      </c>
      <c r="F481" s="54">
        <v>100</v>
      </c>
      <c r="G481" s="54">
        <v>100</v>
      </c>
      <c r="H481" s="54">
        <v>100</v>
      </c>
    </row>
    <row r="482" spans="1:8" x14ac:dyDescent="0.25">
      <c r="A482" s="66" t="s">
        <v>40</v>
      </c>
      <c r="B482" s="66"/>
      <c r="C482" s="55">
        <v>4000</v>
      </c>
      <c r="D482" s="55">
        <v>4000</v>
      </c>
      <c r="E482" s="55">
        <v>4000</v>
      </c>
      <c r="F482" s="55">
        <v>100</v>
      </c>
      <c r="G482" s="55">
        <v>100</v>
      </c>
      <c r="H482" s="55">
        <v>100</v>
      </c>
    </row>
    <row r="483" spans="1:8" x14ac:dyDescent="0.25">
      <c r="A483" s="64" t="s">
        <v>50</v>
      </c>
      <c r="B483" s="64"/>
      <c r="C483" s="50">
        <v>4000</v>
      </c>
      <c r="D483" s="50">
        <v>4000</v>
      </c>
      <c r="E483" s="50">
        <v>4000</v>
      </c>
      <c r="F483" s="50">
        <v>100</v>
      </c>
      <c r="G483" s="50">
        <v>100</v>
      </c>
      <c r="H483" s="50">
        <v>100</v>
      </c>
    </row>
    <row r="484" spans="1:8" x14ac:dyDescent="0.25">
      <c r="A484" s="64" t="s">
        <v>56</v>
      </c>
      <c r="B484" s="64"/>
      <c r="C484" s="50">
        <v>4000</v>
      </c>
      <c r="D484" s="50">
        <v>4000</v>
      </c>
      <c r="E484" s="50">
        <v>4000</v>
      </c>
      <c r="F484" s="50">
        <v>100</v>
      </c>
      <c r="G484" s="50">
        <v>100</v>
      </c>
      <c r="H484" s="50">
        <v>100</v>
      </c>
    </row>
    <row r="485" spans="1:8" x14ac:dyDescent="0.25">
      <c r="A485" s="65" t="s">
        <v>169</v>
      </c>
      <c r="B485" s="65"/>
      <c r="C485" s="54">
        <v>30000</v>
      </c>
      <c r="D485" s="54">
        <v>32000</v>
      </c>
      <c r="E485" s="54">
        <v>32000</v>
      </c>
      <c r="F485" s="54">
        <v>106.6666</v>
      </c>
      <c r="G485" s="54">
        <v>100</v>
      </c>
      <c r="H485" s="54">
        <v>106.6666</v>
      </c>
    </row>
    <row r="486" spans="1:8" x14ac:dyDescent="0.25">
      <c r="A486" s="66" t="s">
        <v>40</v>
      </c>
      <c r="B486" s="66"/>
      <c r="C486" s="55">
        <v>30000</v>
      </c>
      <c r="D486" s="55">
        <v>32000</v>
      </c>
      <c r="E486" s="55">
        <v>32000</v>
      </c>
      <c r="F486" s="55">
        <v>106.6666</v>
      </c>
      <c r="G486" s="55">
        <v>100</v>
      </c>
      <c r="H486" s="55">
        <v>106.6666</v>
      </c>
    </row>
    <row r="487" spans="1:8" x14ac:dyDescent="0.25">
      <c r="A487" s="64" t="s">
        <v>50</v>
      </c>
      <c r="B487" s="64"/>
      <c r="C487" s="50">
        <v>30000</v>
      </c>
      <c r="D487" s="50">
        <v>32000</v>
      </c>
      <c r="E487" s="50">
        <v>32000</v>
      </c>
      <c r="F487" s="50">
        <v>106.6666</v>
      </c>
      <c r="G487" s="50">
        <v>100</v>
      </c>
      <c r="H487" s="50">
        <v>106.6666</v>
      </c>
    </row>
    <row r="488" spans="1:8" x14ac:dyDescent="0.25">
      <c r="A488" s="64" t="s">
        <v>55</v>
      </c>
      <c r="B488" s="64"/>
      <c r="C488" s="50">
        <v>17000</v>
      </c>
      <c r="D488" s="50">
        <v>17000</v>
      </c>
      <c r="E488" s="50">
        <v>17000</v>
      </c>
      <c r="F488" s="50">
        <v>100</v>
      </c>
      <c r="G488" s="50">
        <v>100</v>
      </c>
      <c r="H488" s="50">
        <v>100</v>
      </c>
    </row>
    <row r="489" spans="1:8" x14ac:dyDescent="0.25">
      <c r="A489" s="64" t="s">
        <v>57</v>
      </c>
      <c r="B489" s="64"/>
      <c r="C489" s="50">
        <v>13000</v>
      </c>
      <c r="D489" s="50">
        <v>15000</v>
      </c>
      <c r="E489" s="50">
        <v>15000</v>
      </c>
      <c r="F489" s="50">
        <v>115.38460000000001</v>
      </c>
      <c r="G489" s="50">
        <v>100</v>
      </c>
      <c r="H489" s="50">
        <v>115.38460000000001</v>
      </c>
    </row>
    <row r="490" spans="1:8" x14ac:dyDescent="0.25">
      <c r="A490" s="65" t="s">
        <v>170</v>
      </c>
      <c r="B490" s="65"/>
      <c r="C490" s="54">
        <v>6000</v>
      </c>
      <c r="D490" s="54">
        <v>8000</v>
      </c>
      <c r="E490" s="54">
        <v>8000</v>
      </c>
      <c r="F490" s="54">
        <v>133.33330000000001</v>
      </c>
      <c r="G490" s="54">
        <v>100</v>
      </c>
      <c r="H490" s="54">
        <v>133.33330000000001</v>
      </c>
    </row>
    <row r="491" spans="1:8" x14ac:dyDescent="0.25">
      <c r="A491" s="66" t="s">
        <v>40</v>
      </c>
      <c r="B491" s="66"/>
      <c r="C491" s="55">
        <v>6000</v>
      </c>
      <c r="D491" s="55">
        <v>8000</v>
      </c>
      <c r="E491" s="55">
        <v>8000</v>
      </c>
      <c r="F491" s="55">
        <v>133.33330000000001</v>
      </c>
      <c r="G491" s="55">
        <v>100</v>
      </c>
      <c r="H491" s="55">
        <v>133.33330000000001</v>
      </c>
    </row>
    <row r="492" spans="1:8" x14ac:dyDescent="0.25">
      <c r="A492" s="64" t="s">
        <v>50</v>
      </c>
      <c r="B492" s="64"/>
      <c r="C492" s="50">
        <v>6000</v>
      </c>
      <c r="D492" s="50">
        <v>8000</v>
      </c>
      <c r="E492" s="50">
        <v>8000</v>
      </c>
      <c r="F492" s="50">
        <v>133.33330000000001</v>
      </c>
      <c r="G492" s="50">
        <v>100</v>
      </c>
      <c r="H492" s="50">
        <v>133.33330000000001</v>
      </c>
    </row>
    <row r="493" spans="1:8" x14ac:dyDescent="0.25">
      <c r="A493" s="64" t="s">
        <v>57</v>
      </c>
      <c r="B493" s="64"/>
      <c r="C493" s="50">
        <v>6000</v>
      </c>
      <c r="D493" s="50">
        <v>8000</v>
      </c>
      <c r="E493" s="50">
        <v>8000</v>
      </c>
      <c r="F493" s="50">
        <v>133.33330000000001</v>
      </c>
      <c r="G493" s="50">
        <v>100</v>
      </c>
      <c r="H493" s="50">
        <v>133.33330000000001</v>
      </c>
    </row>
    <row r="494" spans="1:8" x14ac:dyDescent="0.25">
      <c r="A494" s="67" t="s">
        <v>171</v>
      </c>
      <c r="B494" s="67"/>
      <c r="C494" s="53">
        <v>19500</v>
      </c>
      <c r="D494" s="53">
        <v>19500</v>
      </c>
      <c r="E494" s="53">
        <v>19500</v>
      </c>
      <c r="F494" s="53">
        <v>100</v>
      </c>
      <c r="G494" s="53">
        <v>100</v>
      </c>
      <c r="H494" s="53">
        <v>100</v>
      </c>
    </row>
    <row r="495" spans="1:8" x14ac:dyDescent="0.25">
      <c r="A495" s="65" t="s">
        <v>172</v>
      </c>
      <c r="B495" s="65"/>
      <c r="C495" s="54">
        <v>19500</v>
      </c>
      <c r="D495" s="54">
        <v>19500</v>
      </c>
      <c r="E495" s="54">
        <v>19500</v>
      </c>
      <c r="F495" s="54">
        <v>100</v>
      </c>
      <c r="G495" s="54">
        <v>100</v>
      </c>
      <c r="H495" s="54">
        <v>100</v>
      </c>
    </row>
    <row r="496" spans="1:8" x14ac:dyDescent="0.25">
      <c r="A496" s="66" t="s">
        <v>40</v>
      </c>
      <c r="B496" s="66"/>
      <c r="C496" s="55">
        <v>19500</v>
      </c>
      <c r="D496" s="55">
        <v>19500</v>
      </c>
      <c r="E496" s="55">
        <v>19500</v>
      </c>
      <c r="F496" s="55">
        <v>100</v>
      </c>
      <c r="G496" s="55">
        <v>100</v>
      </c>
      <c r="H496" s="55">
        <v>100</v>
      </c>
    </row>
    <row r="497" spans="1:8" x14ac:dyDescent="0.25">
      <c r="A497" s="64" t="s">
        <v>50</v>
      </c>
      <c r="B497" s="64"/>
      <c r="C497" s="50">
        <v>19500</v>
      </c>
      <c r="D497" s="50">
        <v>19500</v>
      </c>
      <c r="E497" s="50">
        <v>19500</v>
      </c>
      <c r="F497" s="50">
        <v>100</v>
      </c>
      <c r="G497" s="50">
        <v>100</v>
      </c>
      <c r="H497" s="50">
        <v>100</v>
      </c>
    </row>
    <row r="498" spans="1:8" x14ac:dyDescent="0.25">
      <c r="A498" s="64" t="s">
        <v>57</v>
      </c>
      <c r="B498" s="64"/>
      <c r="C498" s="50">
        <v>19500</v>
      </c>
      <c r="D498" s="50">
        <v>19500</v>
      </c>
      <c r="E498" s="50">
        <v>19500</v>
      </c>
      <c r="F498" s="50">
        <v>100</v>
      </c>
      <c r="G498" s="50">
        <v>100</v>
      </c>
      <c r="H498" s="50">
        <v>100</v>
      </c>
    </row>
  </sheetData>
  <mergeCells count="443">
    <mergeCell ref="A16:G16"/>
    <mergeCell ref="A22:G22"/>
    <mergeCell ref="A2:B2"/>
    <mergeCell ref="A3:B3"/>
    <mergeCell ref="A4:B4"/>
    <mergeCell ref="A6:B6"/>
    <mergeCell ref="A7:B7"/>
    <mergeCell ref="A9:B9"/>
    <mergeCell ref="A10:B10"/>
    <mergeCell ref="A11:B11"/>
    <mergeCell ref="A13:G14"/>
    <mergeCell ref="E5:G5"/>
    <mergeCell ref="A42:B42"/>
    <mergeCell ref="C51:E51"/>
    <mergeCell ref="F51:H51"/>
    <mergeCell ref="A55:B55"/>
    <mergeCell ref="F52:H52"/>
    <mergeCell ref="A43:B43"/>
    <mergeCell ref="A44:B44"/>
    <mergeCell ref="A27:B27"/>
    <mergeCell ref="A18:G18"/>
    <mergeCell ref="A20:G20"/>
    <mergeCell ref="A30:B30"/>
    <mergeCell ref="A33:B33"/>
    <mergeCell ref="A41:B41"/>
    <mergeCell ref="A21:G21"/>
    <mergeCell ref="A34:B34"/>
    <mergeCell ref="A36:B36"/>
    <mergeCell ref="A39:B39"/>
    <mergeCell ref="A49:H49"/>
    <mergeCell ref="A58:B58"/>
    <mergeCell ref="A59:B59"/>
    <mergeCell ref="A60:B60"/>
    <mergeCell ref="A61:B61"/>
    <mergeCell ref="A62:B62"/>
    <mergeCell ref="A162:B162"/>
    <mergeCell ref="A163:B163"/>
    <mergeCell ref="A181:B181"/>
    <mergeCell ref="A182:B182"/>
    <mergeCell ref="A180:B180"/>
    <mergeCell ref="A63:B63"/>
    <mergeCell ref="A83:B83"/>
    <mergeCell ref="A84:B84"/>
    <mergeCell ref="A85:B85"/>
    <mergeCell ref="A86:B86"/>
    <mergeCell ref="A87:B87"/>
    <mergeCell ref="A88:B88"/>
    <mergeCell ref="A109:B109"/>
    <mergeCell ref="A101:B101"/>
    <mergeCell ref="A102:B102"/>
    <mergeCell ref="A103:B103"/>
    <mergeCell ref="A104:B104"/>
    <mergeCell ref="A105:B105"/>
    <mergeCell ref="A106:B106"/>
    <mergeCell ref="A56:B56"/>
    <mergeCell ref="A57:B57"/>
    <mergeCell ref="A107:B107"/>
    <mergeCell ref="A108:B108"/>
    <mergeCell ref="A95:B95"/>
    <mergeCell ref="A96:B96"/>
    <mergeCell ref="A97:B97"/>
    <mergeCell ref="A98:B98"/>
    <mergeCell ref="A99:B99"/>
    <mergeCell ref="A100:B100"/>
    <mergeCell ref="A89:B89"/>
    <mergeCell ref="A90:B90"/>
    <mergeCell ref="A91:B91"/>
    <mergeCell ref="A92:B92"/>
    <mergeCell ref="A93:B93"/>
    <mergeCell ref="A70:B70"/>
    <mergeCell ref="A71:B71"/>
    <mergeCell ref="A64:B64"/>
    <mergeCell ref="A65:B65"/>
    <mergeCell ref="A66:B66"/>
    <mergeCell ref="A67:B67"/>
    <mergeCell ref="A68:B68"/>
    <mergeCell ref="A69:B69"/>
    <mergeCell ref="A94:B94"/>
    <mergeCell ref="A82:B8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112:H112"/>
    <mergeCell ref="A145:B145"/>
    <mergeCell ref="A133:B133"/>
    <mergeCell ref="A134:B134"/>
    <mergeCell ref="A135:B135"/>
    <mergeCell ref="A136:B136"/>
    <mergeCell ref="A137:B137"/>
    <mergeCell ref="A126:B126"/>
    <mergeCell ref="C114:E114"/>
    <mergeCell ref="F114:H114"/>
    <mergeCell ref="A118:B118"/>
    <mergeCell ref="A119:B119"/>
    <mergeCell ref="A120:B120"/>
    <mergeCell ref="A121:B121"/>
    <mergeCell ref="A122:B122"/>
    <mergeCell ref="A123:B123"/>
    <mergeCell ref="A124:B124"/>
    <mergeCell ref="A139:B139"/>
    <mergeCell ref="A140:B140"/>
    <mergeCell ref="A141:B141"/>
    <mergeCell ref="A142:B142"/>
    <mergeCell ref="A143:B143"/>
    <mergeCell ref="A144:B144"/>
    <mergeCell ref="F115:H115"/>
    <mergeCell ref="A498:B498"/>
    <mergeCell ref="A151:H151"/>
    <mergeCell ref="A156:B156"/>
    <mergeCell ref="A169:G169"/>
    <mergeCell ref="A175:B175"/>
    <mergeCell ref="A178:G178"/>
    <mergeCell ref="A176:B176"/>
    <mergeCell ref="A177:B177"/>
    <mergeCell ref="A179:G179"/>
    <mergeCell ref="A164:B164"/>
    <mergeCell ref="A170:G170"/>
    <mergeCell ref="A171:G171"/>
    <mergeCell ref="A157:B157"/>
    <mergeCell ref="A158:B158"/>
    <mergeCell ref="A452:B452"/>
    <mergeCell ref="A453:B453"/>
    <mergeCell ref="A454:B454"/>
    <mergeCell ref="A455:B455"/>
    <mergeCell ref="A456:B456"/>
    <mergeCell ref="A457:B457"/>
    <mergeCell ref="A470:B470"/>
    <mergeCell ref="A471:B471"/>
    <mergeCell ref="A472:B472"/>
    <mergeCell ref="A473:B473"/>
    <mergeCell ref="A474:B474"/>
    <mergeCell ref="A475:B475"/>
    <mergeCell ref="A125:B125"/>
    <mergeCell ref="A186:G186"/>
    <mergeCell ref="A188:G188"/>
    <mergeCell ref="A190:G191"/>
    <mergeCell ref="A138:B138"/>
    <mergeCell ref="A127:B127"/>
    <mergeCell ref="A128:B128"/>
    <mergeCell ref="A129:B129"/>
    <mergeCell ref="A130:B130"/>
    <mergeCell ref="A131:B131"/>
    <mergeCell ref="A132:B132"/>
    <mergeCell ref="A146:B146"/>
    <mergeCell ref="A147:B147"/>
    <mergeCell ref="A148:B148"/>
    <mergeCell ref="A434:B434"/>
    <mergeCell ref="A435:B435"/>
    <mergeCell ref="A436:B436"/>
    <mergeCell ref="A437:B437"/>
    <mergeCell ref="A438:B438"/>
    <mergeCell ref="A439:B439"/>
    <mergeCell ref="A428:B428"/>
    <mergeCell ref="A429:B429"/>
    <mergeCell ref="A430:B430"/>
    <mergeCell ref="A431:B431"/>
    <mergeCell ref="A432:B432"/>
    <mergeCell ref="A433:B433"/>
    <mergeCell ref="A259:B259"/>
    <mergeCell ref="A248:B248"/>
    <mergeCell ref="A249:B249"/>
    <mergeCell ref="A250:B250"/>
    <mergeCell ref="A251:B251"/>
    <mergeCell ref="A252:B252"/>
    <mergeCell ref="A253:B253"/>
    <mergeCell ref="A422:B422"/>
    <mergeCell ref="A423:B423"/>
    <mergeCell ref="A424:B424"/>
    <mergeCell ref="A425:B425"/>
    <mergeCell ref="A426:B426"/>
    <mergeCell ref="A427:B427"/>
    <mergeCell ref="A416:B416"/>
    <mergeCell ref="A417:B417"/>
    <mergeCell ref="A418:B418"/>
    <mergeCell ref="A419:B419"/>
    <mergeCell ref="A420:B420"/>
    <mergeCell ref="A421:B421"/>
    <mergeCell ref="A410:B410"/>
    <mergeCell ref="A242:B242"/>
    <mergeCell ref="A243:B243"/>
    <mergeCell ref="A254:B254"/>
    <mergeCell ref="A255:B255"/>
    <mergeCell ref="A256:B256"/>
    <mergeCell ref="A257:B257"/>
    <mergeCell ref="A258:B258"/>
    <mergeCell ref="A230:B230"/>
    <mergeCell ref="A231:B231"/>
    <mergeCell ref="A232:B232"/>
    <mergeCell ref="A233:B233"/>
    <mergeCell ref="A234:B234"/>
    <mergeCell ref="A235:B235"/>
    <mergeCell ref="A224:B224"/>
    <mergeCell ref="A225:B225"/>
    <mergeCell ref="A226:B226"/>
    <mergeCell ref="A227:B227"/>
    <mergeCell ref="A228:B228"/>
    <mergeCell ref="A229:B229"/>
    <mergeCell ref="A205:B205"/>
    <mergeCell ref="A206:B206"/>
    <mergeCell ref="A207:B207"/>
    <mergeCell ref="A218:B218"/>
    <mergeCell ref="A219:B219"/>
    <mergeCell ref="A220:B220"/>
    <mergeCell ref="A221:B221"/>
    <mergeCell ref="A222:B222"/>
    <mergeCell ref="A223:B223"/>
    <mergeCell ref="A212:B212"/>
    <mergeCell ref="A213:B213"/>
    <mergeCell ref="A214:B214"/>
    <mergeCell ref="A215:B215"/>
    <mergeCell ref="A216:B216"/>
    <mergeCell ref="A217:B217"/>
    <mergeCell ref="A482:B482"/>
    <mergeCell ref="A483:B483"/>
    <mergeCell ref="A484:B484"/>
    <mergeCell ref="A485:B485"/>
    <mergeCell ref="A486:B486"/>
    <mergeCell ref="A487:B487"/>
    <mergeCell ref="A476:B476"/>
    <mergeCell ref="A477:B477"/>
    <mergeCell ref="A478:B478"/>
    <mergeCell ref="A479:B479"/>
    <mergeCell ref="A480:B480"/>
    <mergeCell ref="A481:B481"/>
    <mergeCell ref="A494:B494"/>
    <mergeCell ref="A495:B495"/>
    <mergeCell ref="A496:B496"/>
    <mergeCell ref="A497:B497"/>
    <mergeCell ref="A488:B488"/>
    <mergeCell ref="A489:B489"/>
    <mergeCell ref="A490:B490"/>
    <mergeCell ref="A491:B491"/>
    <mergeCell ref="A492:B492"/>
    <mergeCell ref="A493:B493"/>
    <mergeCell ref="A464:B464"/>
    <mergeCell ref="A465:B465"/>
    <mergeCell ref="A466:B466"/>
    <mergeCell ref="A467:B467"/>
    <mergeCell ref="A468:B468"/>
    <mergeCell ref="A469:B469"/>
    <mergeCell ref="A458:B458"/>
    <mergeCell ref="A459:B459"/>
    <mergeCell ref="A460:B460"/>
    <mergeCell ref="A461:B461"/>
    <mergeCell ref="A462:B462"/>
    <mergeCell ref="A463:B463"/>
    <mergeCell ref="A446:B446"/>
    <mergeCell ref="A447:B447"/>
    <mergeCell ref="A448:B448"/>
    <mergeCell ref="A449:B449"/>
    <mergeCell ref="A450:B450"/>
    <mergeCell ref="A451:B451"/>
    <mergeCell ref="A440:B440"/>
    <mergeCell ref="A441:B441"/>
    <mergeCell ref="A442:B442"/>
    <mergeCell ref="A443:B443"/>
    <mergeCell ref="A444:B444"/>
    <mergeCell ref="A445:B445"/>
    <mergeCell ref="A411:B411"/>
    <mergeCell ref="A412:B412"/>
    <mergeCell ref="A413:B413"/>
    <mergeCell ref="A414:B414"/>
    <mergeCell ref="A415:B415"/>
    <mergeCell ref="A404:B404"/>
    <mergeCell ref="A405:B405"/>
    <mergeCell ref="A406:B406"/>
    <mergeCell ref="A407:B407"/>
    <mergeCell ref="A408:B408"/>
    <mergeCell ref="A409:B409"/>
    <mergeCell ref="A398:B398"/>
    <mergeCell ref="A399:B399"/>
    <mergeCell ref="A400:B400"/>
    <mergeCell ref="A401:B401"/>
    <mergeCell ref="A402:B402"/>
    <mergeCell ref="A403:B403"/>
    <mergeCell ref="A392:B392"/>
    <mergeCell ref="A393:B393"/>
    <mergeCell ref="A394:B394"/>
    <mergeCell ref="A395:B395"/>
    <mergeCell ref="A396:B396"/>
    <mergeCell ref="A397:B397"/>
    <mergeCell ref="A386:B386"/>
    <mergeCell ref="A387:B387"/>
    <mergeCell ref="A388:B388"/>
    <mergeCell ref="A389:B389"/>
    <mergeCell ref="A390:B390"/>
    <mergeCell ref="A391:B391"/>
    <mergeCell ref="A380:B380"/>
    <mergeCell ref="A381:B381"/>
    <mergeCell ref="A382:B382"/>
    <mergeCell ref="A383:B383"/>
    <mergeCell ref="A384:B384"/>
    <mergeCell ref="A385:B385"/>
    <mergeCell ref="A374:B374"/>
    <mergeCell ref="A375:B375"/>
    <mergeCell ref="A376:B376"/>
    <mergeCell ref="A377:B377"/>
    <mergeCell ref="A378:B378"/>
    <mergeCell ref="A379:B379"/>
    <mergeCell ref="A368:B368"/>
    <mergeCell ref="A369:B369"/>
    <mergeCell ref="A370:B370"/>
    <mergeCell ref="A371:B371"/>
    <mergeCell ref="A372:B372"/>
    <mergeCell ref="A373:B373"/>
    <mergeCell ref="A362:B362"/>
    <mergeCell ref="A363:B363"/>
    <mergeCell ref="A364:B364"/>
    <mergeCell ref="A365:B365"/>
    <mergeCell ref="A366:B366"/>
    <mergeCell ref="A367:B367"/>
    <mergeCell ref="A356:B356"/>
    <mergeCell ref="A357:B357"/>
    <mergeCell ref="A358:B358"/>
    <mergeCell ref="A359:B359"/>
    <mergeCell ref="A360:B360"/>
    <mergeCell ref="A361:B361"/>
    <mergeCell ref="A350:B350"/>
    <mergeCell ref="A351:B351"/>
    <mergeCell ref="A352:B352"/>
    <mergeCell ref="A353:B353"/>
    <mergeCell ref="A354:B354"/>
    <mergeCell ref="A355:B355"/>
    <mergeCell ref="A344:B344"/>
    <mergeCell ref="A345:B345"/>
    <mergeCell ref="A346:B346"/>
    <mergeCell ref="A347:B347"/>
    <mergeCell ref="A348:B348"/>
    <mergeCell ref="A349:B349"/>
    <mergeCell ref="A338:B338"/>
    <mergeCell ref="A339:B339"/>
    <mergeCell ref="A340:B340"/>
    <mergeCell ref="A341:B341"/>
    <mergeCell ref="A342:B342"/>
    <mergeCell ref="A343:B343"/>
    <mergeCell ref="A332:B332"/>
    <mergeCell ref="A333:B333"/>
    <mergeCell ref="A334:B334"/>
    <mergeCell ref="A335:B335"/>
    <mergeCell ref="A336:B336"/>
    <mergeCell ref="A337:B337"/>
    <mergeCell ref="A326:B326"/>
    <mergeCell ref="A327:B327"/>
    <mergeCell ref="A328:B328"/>
    <mergeCell ref="A329:B329"/>
    <mergeCell ref="A330:B330"/>
    <mergeCell ref="A331:B331"/>
    <mergeCell ref="A320:B320"/>
    <mergeCell ref="A321:B321"/>
    <mergeCell ref="A322:B322"/>
    <mergeCell ref="A323:B323"/>
    <mergeCell ref="A324:B324"/>
    <mergeCell ref="A325:B325"/>
    <mergeCell ref="A314:B314"/>
    <mergeCell ref="A315:B315"/>
    <mergeCell ref="A316:B316"/>
    <mergeCell ref="A317:B317"/>
    <mergeCell ref="A318:B318"/>
    <mergeCell ref="A319:B319"/>
    <mergeCell ref="A308:B308"/>
    <mergeCell ref="A309:B309"/>
    <mergeCell ref="A310:B310"/>
    <mergeCell ref="A311:B311"/>
    <mergeCell ref="A312:B312"/>
    <mergeCell ref="A313:B313"/>
    <mergeCell ref="A302:B302"/>
    <mergeCell ref="A303:B303"/>
    <mergeCell ref="A304:B304"/>
    <mergeCell ref="A305:B305"/>
    <mergeCell ref="A306:B306"/>
    <mergeCell ref="A307:B307"/>
    <mergeCell ref="A296:B296"/>
    <mergeCell ref="A297:B297"/>
    <mergeCell ref="A298:B298"/>
    <mergeCell ref="A299:B299"/>
    <mergeCell ref="A300:B300"/>
    <mergeCell ref="A301:B301"/>
    <mergeCell ref="A290:B290"/>
    <mergeCell ref="A291:B291"/>
    <mergeCell ref="A292:B292"/>
    <mergeCell ref="A293:B293"/>
    <mergeCell ref="A294:B294"/>
    <mergeCell ref="A295:B295"/>
    <mergeCell ref="A284:B284"/>
    <mergeCell ref="A285:B285"/>
    <mergeCell ref="A286:B286"/>
    <mergeCell ref="A287:B287"/>
    <mergeCell ref="A288:B288"/>
    <mergeCell ref="A289:B289"/>
    <mergeCell ref="A278:B278"/>
    <mergeCell ref="A279:B279"/>
    <mergeCell ref="A280:B280"/>
    <mergeCell ref="A281:B281"/>
    <mergeCell ref="A282:B282"/>
    <mergeCell ref="A283:B283"/>
    <mergeCell ref="A272:B272"/>
    <mergeCell ref="A273:B273"/>
    <mergeCell ref="A274:B274"/>
    <mergeCell ref="A275:B275"/>
    <mergeCell ref="A276:B276"/>
    <mergeCell ref="A277:B277"/>
    <mergeCell ref="A266:B266"/>
    <mergeCell ref="A267:B267"/>
    <mergeCell ref="A268:B268"/>
    <mergeCell ref="A269:B269"/>
    <mergeCell ref="A270:B270"/>
    <mergeCell ref="A271:B271"/>
    <mergeCell ref="A260:B260"/>
    <mergeCell ref="A261:B261"/>
    <mergeCell ref="A262:B262"/>
    <mergeCell ref="A263:B263"/>
    <mergeCell ref="A264:B264"/>
    <mergeCell ref="A265:B265"/>
    <mergeCell ref="C193:E193"/>
    <mergeCell ref="F193:H193"/>
    <mergeCell ref="A197:B197"/>
    <mergeCell ref="A198:B198"/>
    <mergeCell ref="A199:B199"/>
    <mergeCell ref="A244:B244"/>
    <mergeCell ref="A245:B245"/>
    <mergeCell ref="A246:B246"/>
    <mergeCell ref="A247:B247"/>
    <mergeCell ref="A236:B236"/>
    <mergeCell ref="A237:B237"/>
    <mergeCell ref="A238:B238"/>
    <mergeCell ref="A239:B239"/>
    <mergeCell ref="A240:B240"/>
    <mergeCell ref="A241:B241"/>
    <mergeCell ref="A208:B208"/>
    <mergeCell ref="A209:B209"/>
    <mergeCell ref="A210:B210"/>
    <mergeCell ref="A211:B211"/>
    <mergeCell ref="A200:B200"/>
    <mergeCell ref="A201:B201"/>
    <mergeCell ref="A202:B202"/>
    <mergeCell ref="A203:B203"/>
    <mergeCell ref="A204:B204"/>
  </mergeCells>
  <pageMargins left="0.7" right="0.7" top="0.75" bottom="0.75" header="0.3" footer="0.3"/>
  <pageSetup paperSize="9" scale="70" fitToHeight="0" orientation="landscape" r:id="rId1"/>
  <rowBreaks count="3" manualBreakCount="3">
    <brk id="110" max="16383" man="1"/>
    <brk id="148" max="16383" man="1"/>
    <brk id="18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 za 2025.g.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</dc:creator>
  <cp:lastModifiedBy>Korisnik</cp:lastModifiedBy>
  <cp:lastPrinted>2024-11-15T08:34:10Z</cp:lastPrinted>
  <dcterms:created xsi:type="dcterms:W3CDTF">2023-11-14T19:08:53Z</dcterms:created>
  <dcterms:modified xsi:type="dcterms:W3CDTF">2024-12-04T10:35:31Z</dcterms:modified>
</cp:coreProperties>
</file>